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C91BDD12-97F9-4D46-B05E-6A3A0B978EB1}" xr6:coauthVersionLast="47" xr6:coauthVersionMax="47" xr10:uidLastSave="{00000000-0000-0000-0000-000000000000}"/>
  <bookViews>
    <workbookView xWindow="-120" yWindow="-120" windowWidth="29040" windowHeight="15720" tabRatio="849" xr2:uid="{00000000-000D-0000-FFFF-FFFF00000000}"/>
  </bookViews>
  <sheets>
    <sheet name="Ⅰ全庁的要求事項" sheetId="7" r:id="rId1"/>
    <sheet name="Ⅱ業務主管部門要求事項" sheetId="10" r:id="rId2"/>
    <sheet name="Ⅲ実現方法要求事項" sheetId="4" r:id="rId3"/>
  </sheets>
  <definedNames>
    <definedName name="_xlnm._FilterDatabase" localSheetId="0" hidden="1">Ⅰ全庁的要求事項!$A$3:$U$3</definedName>
    <definedName name="_xlnm._FilterDatabase" localSheetId="1" hidden="1">Ⅱ業務主管部門要求事項!$A$3:$Q$3</definedName>
    <definedName name="_xlnm._FilterDatabase" localSheetId="2" hidden="1">Ⅲ実現方法要求事項!$A$3:$Q$3</definedName>
    <definedName name="_xx1" hidden="1">{"'フローチャート'!$A$1:$AO$191"}</definedName>
    <definedName name="a"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0">Ⅰ全庁的要求事項!$A$1:$U$16</definedName>
    <definedName name="_xlnm.Print_Area" localSheetId="1">Ⅱ業務主管部門要求事項!$A$1:$U$29</definedName>
    <definedName name="_xlnm.Print_Area" localSheetId="2">Ⅲ実現方法要求事項!$A$1:$U$19</definedName>
    <definedName name="_xlnm.Print_Titles" localSheetId="0">Ⅰ全庁的要求事項!$2:$3</definedName>
    <definedName name="_xlnm.Print_Titles" localSheetId="1">Ⅱ業務主管部門要求事項!$2:$3</definedName>
    <definedName name="_xlnm.Print_Titles" localSheetId="2">Ⅲ実現方法要求事項!$2:$3</definedName>
    <definedName name="Z_DF5EC443_103B_4EE4_9D93_8B4B54F214E1_.wvu.Cols" localSheetId="0" hidden="1">Ⅰ全庁的要求事項!#REF!</definedName>
    <definedName name="Z_DF5EC443_103B_4EE4_9D93_8B4B54F214E1_.wvu.Cols" localSheetId="1" hidden="1">Ⅱ業務主管部門要求事項!#REF!</definedName>
    <definedName name="Z_DF5EC443_103B_4EE4_9D93_8B4B54F214E1_.wvu.FilterData" localSheetId="0" hidden="1">Ⅰ全庁的要求事項!$A$3:$Q$19</definedName>
    <definedName name="Z_DF5EC443_103B_4EE4_9D93_8B4B54F214E1_.wvu.FilterData" localSheetId="1" hidden="1">Ⅱ業務主管部門要求事項!$A$3:$Q$3</definedName>
    <definedName name="Z_DF5EC443_103B_4EE4_9D93_8B4B54F214E1_.wvu.PrintArea" localSheetId="0" hidden="1">Ⅰ全庁的要求事項!$A$2:$Q$19</definedName>
    <definedName name="Z_DF5EC443_103B_4EE4_9D93_8B4B54F214E1_.wvu.PrintArea" localSheetId="1" hidden="1">Ⅱ業務主管部門要求事項!$A$2:$Q$32</definedName>
    <definedName name="Z_DF5EC443_103B_4EE4_9D93_8B4B54F214E1_.wvu.PrintTitles" localSheetId="0" hidden="1">Ⅰ全庁的要求事項!$2:$3</definedName>
    <definedName name="Z_DF5EC443_103B_4EE4_9D93_8B4B54F214E1_.wvu.PrintTitles" localSheetId="1" hidden="1">Ⅱ業務主管部門要求事項!$2:$3</definedName>
    <definedName name="あ" hidden="1">{"'フローチャート'!$A$1:$AO$191"}</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研修サーバ" hidden="1">{"'フローチャート'!$A$1:$AO$191"}</definedName>
    <definedName name="作業手順と検証方法" hidden="1">{"'フローチャート'!$A$1:$AO$191"}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10" l="1"/>
  <c r="S9" i="10"/>
  <c r="S8" i="10"/>
  <c r="S29" i="10"/>
  <c r="S28" i="10"/>
  <c r="S27" i="10"/>
  <c r="S26" i="10"/>
  <c r="S25" i="10"/>
  <c r="S24" i="10"/>
  <c r="S23" i="10"/>
  <c r="S22" i="10"/>
  <c r="S21" i="10"/>
  <c r="S20" i="10"/>
  <c r="S19" i="10"/>
  <c r="S17" i="10"/>
  <c r="S16" i="10"/>
  <c r="S15" i="10"/>
  <c r="S14" i="10"/>
  <c r="S13" i="10"/>
  <c r="S12" i="10"/>
  <c r="S11" i="10"/>
  <c r="S10" i="10"/>
  <c r="S7" i="10"/>
  <c r="S6" i="10"/>
  <c r="S5" i="10"/>
  <c r="S4" i="10"/>
  <c r="S19" i="4"/>
  <c r="S18" i="4"/>
  <c r="S17" i="4"/>
  <c r="S16" i="4"/>
  <c r="S15" i="4"/>
  <c r="S14" i="4"/>
  <c r="S13" i="4"/>
  <c r="S12" i="4"/>
  <c r="S11" i="4"/>
  <c r="S10" i="4"/>
  <c r="S9" i="4"/>
  <c r="S8" i="4"/>
  <c r="S7" i="4"/>
  <c r="S6" i="4"/>
  <c r="S5" i="4"/>
  <c r="S4" i="4"/>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19" i="4"/>
  <c r="G18" i="4"/>
  <c r="G17" i="4"/>
  <c r="G16" i="4"/>
  <c r="G15" i="4"/>
  <c r="G14" i="4"/>
  <c r="G13" i="4"/>
  <c r="G12" i="4"/>
  <c r="G11" i="4"/>
  <c r="G10" i="4"/>
  <c r="G9" i="4"/>
  <c r="G8" i="4"/>
  <c r="G7" i="4"/>
  <c r="G6" i="4"/>
  <c r="G5" i="4"/>
  <c r="G4" i="4"/>
  <c r="S16" i="7"/>
  <c r="S15" i="7"/>
  <c r="S14" i="7"/>
  <c r="S13" i="7"/>
  <c r="S12" i="7"/>
  <c r="S11" i="7"/>
  <c r="S10" i="7"/>
  <c r="S9" i="7"/>
  <c r="S8" i="7"/>
  <c r="S7" i="7"/>
  <c r="S6" i="7"/>
  <c r="S5" i="7"/>
  <c r="S4" i="7"/>
  <c r="G16" i="7"/>
  <c r="G15" i="7"/>
  <c r="G14" i="7"/>
  <c r="G13" i="7"/>
  <c r="G12" i="7"/>
  <c r="G11" i="7"/>
  <c r="G10" i="7"/>
  <c r="G9" i="7"/>
  <c r="G8" i="7"/>
  <c r="G7" i="7"/>
  <c r="G6" i="7"/>
  <c r="G5" i="7"/>
  <c r="G4" i="7"/>
</calcChain>
</file>

<file path=xl/sharedStrings.xml><?xml version="1.0" encoding="utf-8"?>
<sst xmlns="http://schemas.openxmlformats.org/spreadsheetml/2006/main" count="783" uniqueCount="516">
  <si>
    <t>分析なし</t>
    <rPh sb="0" eb="2">
      <t>ブンセキ</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</si>
  <si>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</si>
  <si>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</si>
  <si>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</si>
  <si>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有り</t>
    <rPh sb="0" eb="1">
      <t>ア</t>
    </rPh>
    <phoneticPr fontId="2"/>
  </si>
  <si>
    <t>項番</t>
    <rPh sb="0" eb="1">
      <t>コウ</t>
    </rPh>
    <rPh sb="1" eb="2">
      <t>バン</t>
    </rPh>
    <phoneticPr fontId="3"/>
  </si>
  <si>
    <t>中項目</t>
    <rPh sb="0" eb="1">
      <t>チュウ</t>
    </rPh>
    <rPh sb="1" eb="3">
      <t>コウモク</t>
    </rPh>
    <phoneticPr fontId="3"/>
  </si>
  <si>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</si>
  <si>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</si>
  <si>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</si>
  <si>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</si>
  <si>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システム全体</t>
    <rPh sb="4" eb="6">
      <t>ゼンタイ</t>
    </rPh>
    <phoneticPr fontId="2"/>
  </si>
  <si>
    <t>認証情報のみ暗号化</t>
    <rPh sb="0" eb="2">
      <t>ニンショウ</t>
    </rPh>
    <rPh sb="2" eb="4">
      <t>ジョウホウ</t>
    </rPh>
    <rPh sb="6" eb="9">
      <t>アンゴウカ</t>
    </rPh>
    <phoneticPr fontId="2"/>
  </si>
  <si>
    <t>重要情報を暗号化</t>
    <rPh sb="0" eb="2">
      <t>ジュウヨウ</t>
    </rPh>
    <rPh sb="2" eb="4">
      <t>ジョウホウ</t>
    </rPh>
    <rPh sb="5" eb="8">
      <t>アンゴウカ</t>
    </rPh>
    <phoneticPr fontId="2"/>
  </si>
  <si>
    <t xml:space="preserve">認証情報のみ暗号化
</t>
    <rPh sb="0" eb="2">
      <t>ニンショウ</t>
    </rPh>
    <rPh sb="2" eb="4">
      <t>ジョウホウ</t>
    </rPh>
    <rPh sb="6" eb="9">
      <t>アンゴウカ</t>
    </rPh>
    <phoneticPr fontId="2"/>
  </si>
  <si>
    <t>無し</t>
    <rPh sb="0" eb="1">
      <t>ナ</t>
    </rPh>
    <phoneticPr fontId="2"/>
  </si>
  <si>
    <t>-</t>
    <phoneticPr fontId="2"/>
  </si>
  <si>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</si>
  <si>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</si>
  <si>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必要なログを取得する</t>
    <rPh sb="0" eb="2">
      <t>ヒツヨウ</t>
    </rPh>
    <rPh sb="6" eb="8">
      <t>シュトク</t>
    </rPh>
    <phoneticPr fontId="2"/>
  </si>
  <si>
    <t>選択時の条件</t>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</si>
  <si>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</si>
  <si>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</si>
  <si>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</si>
  <si>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</si>
  <si>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</si>
  <si>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</si>
  <si>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</si>
  <si>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</si>
  <si>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</si>
  <si>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</si>
  <si>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</si>
  <si>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</si>
  <si>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</si>
  <si>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</si>
  <si>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</si>
  <si>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</si>
  <si>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</si>
  <si>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</si>
  <si>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B.1.1.1</t>
  </si>
  <si>
    <t>特定ユーザのみ</t>
    <rPh sb="0" eb="2">
      <t>トクテイ</t>
    </rPh>
    <phoneticPr fontId="2"/>
  </si>
  <si>
    <t>上限が決まっている</t>
    <rPh sb="0" eb="2">
      <t>ジョウゲン</t>
    </rPh>
    <rPh sb="3" eb="4">
      <t>キ</t>
    </rPh>
    <phoneticPr fontId="2"/>
  </si>
  <si>
    <t>不特定多数のユーザが利用</t>
    <rPh sb="0" eb="3">
      <t>フトクテイ</t>
    </rPh>
    <rPh sb="3" eb="5">
      <t>タスウ</t>
    </rPh>
    <rPh sb="10" eb="12">
      <t>リヨウ</t>
    </rPh>
    <phoneticPr fontId="2"/>
  </si>
  <si>
    <t>B.1.1.2</t>
  </si>
  <si>
    <t>B.1.1.3</t>
  </si>
  <si>
    <t>B.1.1.4</t>
  </si>
  <si>
    <t>B.1.1.5</t>
  </si>
  <si>
    <t>バッチ処理により処理されるデータ件数。性能・拡張性を決めるための前提となる項目である。</t>
    <rPh sb="3" eb="5">
      <t>ショリ</t>
    </rPh>
    <rPh sb="8" eb="10">
      <t>ショリ</t>
    </rPh>
    <rPh sb="16" eb="18">
      <t>ケンスウ</t>
    </rPh>
    <phoneticPr fontId="2"/>
  </si>
  <si>
    <t>主な処理の処理件数が決まっている</t>
    <rPh sb="0" eb="1">
      <t>オモ</t>
    </rPh>
    <rPh sb="2" eb="4">
      <t>ショリ</t>
    </rPh>
    <rPh sb="5" eb="7">
      <t>ショリ</t>
    </rPh>
    <rPh sb="7" eb="9">
      <t>ケンスウ</t>
    </rPh>
    <rPh sb="10" eb="11">
      <t>キ</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</si>
  <si>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</si>
  <si>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</si>
  <si>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</si>
  <si>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順守度合いを定めない</t>
    <rPh sb="0" eb="2">
      <t>ジュンシュ</t>
    </rPh>
    <rPh sb="2" eb="4">
      <t>ドア</t>
    </rPh>
    <rPh sb="6" eb="7">
      <t>サダ</t>
    </rPh>
    <phoneticPr fontId="3"/>
  </si>
  <si>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</si>
  <si>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</si>
  <si>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</si>
  <si>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</si>
  <si>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</si>
  <si>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</si>
  <si>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</si>
  <si>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</si>
  <si>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</si>
  <si>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 xml:space="preserve">運用のためのマニュアルの準備のレベル。
</t>
    <rPh sb="0" eb="2">
      <t>ウンヨウ</t>
    </rPh>
    <rPh sb="12" eb="14">
      <t>ジュンビ</t>
    </rPh>
    <phoneticPr fontId="3"/>
  </si>
  <si>
    <t>各製品標準のマニュアルを利用する</t>
    <rPh sb="0" eb="1">
      <t>カク</t>
    </rPh>
    <rPh sb="1" eb="3">
      <t>セイヒン</t>
    </rPh>
    <rPh sb="3" eb="5">
      <t>ヒョウジュン</t>
    </rPh>
    <rPh sb="12" eb="14">
      <t>リヨウ</t>
    </rPh>
    <phoneticPr fontId="2"/>
  </si>
  <si>
    <t>ユーザのシステム運用ルールに基づくカスタマイズされたマニュアルを提供する</t>
    <rPh sb="8" eb="10">
      <t>ウンヨウ</t>
    </rPh>
    <rPh sb="14" eb="15">
      <t>モト</t>
    </rPh>
    <rPh sb="32" eb="34">
      <t>テイキョウ</t>
    </rPh>
    <phoneticPr fontId="2"/>
  </si>
  <si>
    <t>サポート体制</t>
    <rPh sb="4" eb="6">
      <t>タイセイ</t>
    </rPh>
    <phoneticPr fontId="3"/>
  </si>
  <si>
    <t>保守契約を行わない</t>
    <rPh sb="0" eb="2">
      <t>ホシュ</t>
    </rPh>
    <rPh sb="2" eb="4">
      <t>ケイヤク</t>
    </rPh>
    <rPh sb="5" eb="6">
      <t>オコナ</t>
    </rPh>
    <phoneticPr fontId="2"/>
  </si>
  <si>
    <t>D.1.1.2</t>
  </si>
  <si>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</si>
  <si>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</si>
  <si>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</si>
  <si>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</si>
  <si>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</si>
  <si>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</si>
  <si>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</si>
  <si>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2"/>
  </si>
  <si>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</si>
  <si>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</si>
  <si>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</si>
  <si>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</si>
  <si>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</si>
  <si>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D.4.1.1</t>
  </si>
  <si>
    <t>1TB未満</t>
    <rPh sb="3" eb="5">
      <t>ミマン</t>
    </rPh>
    <phoneticPr fontId="3"/>
  </si>
  <si>
    <t>10TB未満</t>
    <rPh sb="4" eb="6">
      <t>ミマン</t>
    </rPh>
    <phoneticPr fontId="3"/>
  </si>
  <si>
    <t>10TB以上</t>
    <rPh sb="4" eb="6">
      <t>イジョウ</t>
    </rPh>
    <phoneticPr fontId="3"/>
  </si>
  <si>
    <t>D.5.1.1</t>
  </si>
  <si>
    <t xml:space="preserve">移行作業の作業分担。
</t>
    <rPh sb="5" eb="7">
      <t>サギョウ</t>
    </rPh>
    <phoneticPr fontId="3"/>
  </si>
  <si>
    <t>F.1.1.1</t>
  </si>
  <si>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2"/>
  </si>
  <si>
    <t>制約無し</t>
    <rPh sb="0" eb="2">
      <t>セイヤク</t>
    </rPh>
    <rPh sb="2" eb="3">
      <t>ナ</t>
    </rPh>
    <phoneticPr fontId="3"/>
  </si>
  <si>
    <t>制約有り(重要な制約のみ適用)</t>
    <rPh sb="0" eb="2">
      <t>セイヤク</t>
    </rPh>
    <rPh sb="2" eb="3">
      <t>ア</t>
    </rPh>
    <rPh sb="5" eb="7">
      <t>ジュウヨウ</t>
    </rPh>
    <rPh sb="8" eb="10">
      <t>セイヤク</t>
    </rPh>
    <rPh sb="12" eb="14">
      <t>テキヨウ</t>
    </rPh>
    <phoneticPr fontId="3"/>
  </si>
  <si>
    <t>F.1.2.1</t>
  </si>
  <si>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2"/>
  </si>
  <si>
    <t>レベル</t>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</si>
  <si>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</si>
  <si>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</si>
  <si>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</si>
  <si>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障害発生時のデータ損失防止</t>
    <rPh sb="0" eb="2">
      <t>ショウガイ</t>
    </rPh>
    <rPh sb="2" eb="4">
      <t>ハッセイ</t>
    </rPh>
    <rPh sb="4" eb="5">
      <t>ジ</t>
    </rPh>
    <rPh sb="9" eb="11">
      <t>ソンシツ</t>
    </rPh>
    <rPh sb="11" eb="13">
      <t>ボウシ</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</si>
  <si>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</si>
  <si>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</si>
  <si>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</si>
  <si>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</si>
  <si>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</si>
  <si>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</si>
  <si>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</si>
  <si>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</si>
  <si>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</si>
  <si>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</si>
  <si>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</si>
  <si>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D.1.1.1</t>
  </si>
  <si>
    <t>移行時期</t>
    <rPh sb="0" eb="2">
      <t>イコウ</t>
    </rPh>
    <rPh sb="2" eb="4">
      <t>ジキ</t>
    </rPh>
    <phoneticPr fontId="3"/>
  </si>
  <si>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2"/>
  </si>
  <si>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</si>
  <si>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</si>
  <si>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</si>
  <si>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</si>
  <si>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</si>
  <si>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</si>
  <si>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2"/>
  </si>
  <si>
    <t>無し</t>
    <rPh sb="0" eb="1">
      <t>ナ</t>
    </rPh>
    <phoneticPr fontId="3"/>
  </si>
  <si>
    <t>有り</t>
    <rPh sb="0" eb="1">
      <t>ア</t>
    </rPh>
    <phoneticPr fontId="3"/>
  </si>
  <si>
    <t>*</t>
    <phoneticPr fontId="2"/>
  </si>
  <si>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2"/>
  </si>
  <si>
    <t xml:space="preserve">ユーザとベンダーと共同で実施
</t>
    <rPh sb="9" eb="11">
      <t>キョウドウ</t>
    </rPh>
    <rPh sb="12" eb="14">
      <t>ジッシ</t>
    </rPh>
    <phoneticPr fontId="3"/>
  </si>
  <si>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2"/>
  </si>
  <si>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</si>
  <si>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</si>
  <si>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不要</t>
    <rPh sb="0" eb="2">
      <t>フヨウ</t>
    </rPh>
    <phoneticPr fontId="2"/>
  </si>
  <si>
    <t>実施</t>
    <rPh sb="0" eb="2">
      <t>ジッシ</t>
    </rPh>
    <phoneticPr fontId="2"/>
  </si>
  <si>
    <t>C.1.2.2</t>
  </si>
  <si>
    <t>E.4.3.4</t>
  </si>
  <si>
    <t>E.5.2.1</t>
  </si>
  <si>
    <t>E.6.1.2</t>
  </si>
  <si>
    <t>E.7.1.1</t>
  </si>
  <si>
    <t>E.7.1.3</t>
  </si>
  <si>
    <t>E.10.1.1</t>
  </si>
  <si>
    <t>E.10.1.2</t>
  </si>
  <si>
    <t>A.1.3.2</t>
  </si>
  <si>
    <t>A.1.4.1</t>
  </si>
  <si>
    <t>A.1.5.1</t>
  </si>
  <si>
    <t>B.2.1.5</t>
  </si>
  <si>
    <t>B.2.2.1</t>
  </si>
  <si>
    <t>B.2.2.2</t>
  </si>
  <si>
    <t>C.1.1.1</t>
  </si>
  <si>
    <t>C.1.2.5</t>
  </si>
  <si>
    <t>C.4.3.1</t>
  </si>
  <si>
    <t>C.4.5.1</t>
  </si>
  <si>
    <t>C.5.2.2</t>
  </si>
  <si>
    <t>C.1.2.3</t>
  </si>
  <si>
    <t>C.5.9.2</t>
  </si>
  <si>
    <t>C.6.2.1</t>
  </si>
  <si>
    <t>D.1.1.3</t>
  </si>
  <si>
    <t>E.3.1.2</t>
  </si>
  <si>
    <t>メトリクス説明</t>
    <rPh sb="5" eb="7">
      <t>セツメイ</t>
    </rPh>
    <phoneticPr fontId="3"/>
  </si>
  <si>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</si>
  <si>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</si>
  <si>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</si>
  <si>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すべてのデータを暗号化</t>
    <rPh sb="8" eb="11">
      <t>アンゴウカ</t>
    </rPh>
    <phoneticPr fontId="2"/>
  </si>
  <si>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</si>
  <si>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</si>
  <si>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制約有り(すべての制約を適用)</t>
    <rPh sb="0" eb="2">
      <t>セイヤク</t>
    </rPh>
    <rPh sb="2" eb="3">
      <t>ア</t>
    </rPh>
    <rPh sb="9" eb="11">
      <t>セイヤク</t>
    </rPh>
    <rPh sb="12" eb="14">
      <t>テキヨウ</t>
    </rPh>
    <phoneticPr fontId="3"/>
  </si>
  <si>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</si>
  <si>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</si>
  <si>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問い合わせ対応</t>
    <rPh sb="0" eb="1">
      <t>ト</t>
    </rPh>
    <rPh sb="2" eb="3">
      <t>ア</t>
    </rPh>
    <rPh sb="5" eb="7">
      <t>タイオウ</t>
    </rPh>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</si>
  <si>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</si>
  <si>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</si>
  <si>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3秒以内</t>
    <rPh sb="1" eb="2">
      <t>ビョウ</t>
    </rPh>
    <rPh sb="2" eb="4">
      <t>イナイ</t>
    </rPh>
    <phoneticPr fontId="2"/>
  </si>
  <si>
    <t>仕様の対象としない</t>
  </si>
  <si>
    <t xml:space="preserve">定義ファイルを適用しない
</t>
    <rPh sb="0" eb="2">
      <t>テイギ</t>
    </rPh>
    <phoneticPr fontId="2"/>
  </si>
  <si>
    <t xml:space="preserve">定義ファイルリリース時に実施
</t>
    <rPh sb="0" eb="2">
      <t>テイギ</t>
    </rPh>
    <phoneticPr fontId="2"/>
  </si>
  <si>
    <t>取得しない</t>
    <rPh sb="0" eb="2">
      <t>シュトク</t>
    </rPh>
    <phoneticPr fontId="2"/>
  </si>
  <si>
    <t>ベンダーによる提案事項</t>
    <phoneticPr fontId="2"/>
  </si>
  <si>
    <t>仕様の対象としない</t>
    <phoneticPr fontId="2"/>
  </si>
  <si>
    <t>ベンダーによる提案事項</t>
    <phoneticPr fontId="2"/>
  </si>
  <si>
    <t xml:space="preserve">定期保守時に実施
</t>
    <phoneticPr fontId="2"/>
  </si>
  <si>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</si>
  <si>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</si>
  <si>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</si>
  <si>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</si>
  <si>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</si>
  <si>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</si>
  <si>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</si>
  <si>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</si>
  <si>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</si>
  <si>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仕様の対象としない</t>
    <phoneticPr fontId="2"/>
  </si>
  <si>
    <t>処理単位ごとに処理件数が決まっている</t>
    <rPh sb="0" eb="2">
      <t>ショリ</t>
    </rPh>
    <rPh sb="2" eb="4">
      <t>タンイ</t>
    </rPh>
    <rPh sb="7" eb="9">
      <t>ショリ</t>
    </rPh>
    <rPh sb="9" eb="11">
      <t>ケンスウ</t>
    </rPh>
    <rPh sb="12" eb="13">
      <t>キ</t>
    </rPh>
    <phoneticPr fontId="2"/>
  </si>
  <si>
    <t>所定の時間内に収まる</t>
    <phoneticPr fontId="3"/>
  </si>
  <si>
    <t>再実行の余裕が確保できる</t>
    <phoneticPr fontId="2"/>
  </si>
  <si>
    <t>情報システムの通常運用のマニュアルを提供する</t>
    <rPh sb="7" eb="9">
      <t>ツウジョウ</t>
    </rPh>
    <rPh sb="9" eb="11">
      <t>ウンヨウ</t>
    </rPh>
    <rPh sb="18" eb="20">
      <t>テイキョウ</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</si>
  <si>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</si>
  <si>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</si>
  <si>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</si>
  <si>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</si>
  <si>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</si>
  <si>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
</t>
    <phoneticPr fontId="3"/>
  </si>
  <si>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2"/>
  </si>
  <si>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2"/>
  </si>
  <si>
    <t>【注意事項】
外部データによりシステムのデータが復旧可能な場合、システムにおいてバックアップ設計を行う必要性が減るため、検討の優先度やレベルを下げて考えることができる。</t>
    <phoneticPr fontId="2"/>
  </si>
  <si>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</si>
  <si>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</si>
  <si>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</si>
  <si>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2"/>
  </si>
  <si>
    <t>新規のパッチがリリースされるたびに適用を行う</t>
    <rPh sb="0" eb="2">
      <t>シンキ</t>
    </rPh>
    <rPh sb="17" eb="19">
      <t>テキヨウ</t>
    </rPh>
    <rPh sb="20" eb="21">
      <t>オコナ</t>
    </rPh>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</si>
  <si>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</si>
  <si>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アクセス・利用制限</t>
  </si>
  <si>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</si>
  <si>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</si>
  <si>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</si>
  <si>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2"/>
  </si>
  <si>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</si>
  <si>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</si>
  <si>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不特定多数のアクセス有り</t>
    <rPh sb="0" eb="3">
      <t>フトクテイ</t>
    </rPh>
    <rPh sb="3" eb="5">
      <t>タスウ</t>
    </rPh>
    <rPh sb="10" eb="11">
      <t>ア</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</si>
  <si>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</si>
  <si>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</si>
  <si>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</si>
  <si>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3"/>
  </si>
  <si>
    <t>アップデート</t>
  </si>
  <si>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</si>
  <si>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</si>
  <si>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</si>
  <si>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 xml:space="preserve">【注意事項】
規程やルール、法令、ガイドライン等を確認し、それらに従い、セキュリティに関する非機能要求項目のレベルを決定する必要がある。
</t>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</si>
  <si>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</si>
  <si>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</si>
  <si>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レベル</t>
    <phoneticPr fontId="3"/>
  </si>
  <si>
    <t>選択時の条件</t>
    <phoneticPr fontId="2"/>
  </si>
  <si>
    <t>*</t>
    <phoneticPr fontId="2"/>
  </si>
  <si>
    <t>ベンダーによる提案事項</t>
    <phoneticPr fontId="2"/>
  </si>
  <si>
    <t>ベンダーによる提案事項</t>
    <phoneticPr fontId="2"/>
  </si>
  <si>
    <t>ベンダーによる提案事項</t>
    <phoneticPr fontId="2"/>
  </si>
  <si>
    <t>ベンダーによる提案事項</t>
    <phoneticPr fontId="2"/>
  </si>
  <si>
    <t>Webアプリケーション特有の脅威、脆弱性に関する対策を実施するかを確認するための項目。
WAFとは、Web Application Firewallのことである。</t>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</si>
  <si>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</si>
  <si>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</si>
  <si>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</si>
  <si>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</si>
  <si>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</si>
  <si>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</si>
  <si>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r>
      <t>重要度が高い資産を扱う範囲</t>
    </r>
    <r>
      <rPr>
        <strike/>
        <sz val="10"/>
        <color indexed="10"/>
        <rFont val="ＭＳ Ｐゴシック"/>
        <family val="3"/>
        <charset val="128"/>
      </rPr>
      <t/>
    </r>
    <phoneticPr fontId="2"/>
  </si>
  <si>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</si>
  <si>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特定のユーザがアクセスすることを想定。</t>
    <rPh sb="16" eb="18">
      <t>ソウテイ</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</si>
  <si>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</si>
  <si>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</si>
  <si>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3"/>
  </si>
  <si>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rPh sb="9" eb="11">
      <t>チョウナイ</t>
    </rPh>
    <rPh sb="14" eb="16">
      <t>ホウレイ</t>
    </rPh>
    <rPh sb="29" eb="31">
      <t>セイヤク</t>
    </rPh>
    <rPh sb="32" eb="34">
      <t>ソンザイ</t>
    </rPh>
    <rPh sb="40" eb="42">
      <t>コウモク</t>
    </rPh>
    <rPh sb="152" eb="154">
      <t>コウチク</t>
    </rPh>
    <rPh sb="154" eb="156">
      <t>ジッソウ</t>
    </rPh>
    <rPh sb="156" eb="158">
      <t>バショ</t>
    </rPh>
    <rPh sb="159" eb="161">
      <t>セイゲン</t>
    </rPh>
    <phoneticPr fontId="3"/>
  </si>
  <si>
    <t>移行作業開始から本稼働までのシステム移行期間。</t>
    <rPh sb="0" eb="2">
      <t>イコウ</t>
    </rPh>
    <rPh sb="2" eb="4">
      <t>サギョウ</t>
    </rPh>
    <rPh sb="4" eb="6">
      <t>カイシ</t>
    </rPh>
    <rPh sb="8" eb="9">
      <t>ホン</t>
    </rPh>
    <rPh sb="9" eb="11">
      <t>カドウ</t>
    </rPh>
    <phoneticPr fontId="3"/>
  </si>
  <si>
    <t>移行作業から本稼働までのシステムの並行稼働の有無。</t>
    <phoneticPr fontId="2"/>
  </si>
  <si>
    <t>*</t>
  </si>
  <si>
    <t>レベル</t>
    <phoneticPr fontId="3"/>
  </si>
  <si>
    <t>-</t>
    <phoneticPr fontId="2"/>
  </si>
  <si>
    <t>*</t>
    <phoneticPr fontId="2"/>
  </si>
  <si>
    <t>仕様の対象としない</t>
    <phoneticPr fontId="2"/>
  </si>
  <si>
    <t>ベンダーによる提案事項</t>
    <phoneticPr fontId="2"/>
  </si>
  <si>
    <t>一部システム機能の復旧</t>
    <phoneticPr fontId="2"/>
  </si>
  <si>
    <t xml:space="preserve">
</t>
    <phoneticPr fontId="2"/>
  </si>
  <si>
    <t>所定の時間内に収まる</t>
    <phoneticPr fontId="3"/>
  </si>
  <si>
    <t>再実行の余裕が確保できる</t>
    <phoneticPr fontId="2"/>
  </si>
  <si>
    <t>バックアップ取得間隔</t>
    <phoneticPr fontId="2"/>
  </si>
  <si>
    <t>すべてユーザ</t>
    <phoneticPr fontId="3"/>
  </si>
  <si>
    <t>すべてベンダー</t>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</si>
  <si>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</si>
  <si>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ベンダーによる提案事項</t>
  </si>
  <si>
    <t xml:space="preserve">既存の変更管理のプロセスに従う
</t>
    <rPh sb="0" eb="2">
      <t>キゾン</t>
    </rPh>
    <rPh sb="3" eb="5">
      <t>ヘンコウ</t>
    </rPh>
    <rPh sb="5" eb="7">
      <t>カンリ</t>
    </rPh>
    <rPh sb="13" eb="14">
      <t>シタガ</t>
    </rPh>
    <phoneticPr fontId="3"/>
  </si>
  <si>
    <t xml:space="preserve">既存のリリース管理のプロセスに従う
</t>
    <rPh sb="0" eb="2">
      <t>キゾン</t>
    </rPh>
    <rPh sb="7" eb="9">
      <t>カンリ</t>
    </rPh>
    <rPh sb="15" eb="16">
      <t>シタガ</t>
    </rPh>
    <phoneticPr fontId="3"/>
  </si>
  <si>
    <t xml:space="preserve">インシデント管理について規定しない
</t>
    <rPh sb="6" eb="8">
      <t>カンリ</t>
    </rPh>
    <rPh sb="12" eb="14">
      <t>キテイ</t>
    </rPh>
    <phoneticPr fontId="3"/>
  </si>
  <si>
    <t xml:space="preserve">既存のインシデント管理のプロセスに従う
</t>
    <rPh sb="0" eb="2">
      <t>キゾン</t>
    </rPh>
    <rPh sb="9" eb="11">
      <t>カンリ</t>
    </rPh>
    <rPh sb="17" eb="18">
      <t>シタガ</t>
    </rPh>
    <phoneticPr fontId="2"/>
  </si>
  <si>
    <t xml:space="preserve">新規にインシデント管理のプロセスを規定する
</t>
    <rPh sb="0" eb="2">
      <t>シンキ</t>
    </rPh>
    <rPh sb="9" eb="11">
      <t>カンリ</t>
    </rPh>
    <rPh sb="17" eb="19">
      <t>キテイ</t>
    </rPh>
    <phoneticPr fontId="2"/>
  </si>
  <si>
    <t xml:space="preserve">問題管理について規定しない
</t>
    <rPh sb="0" eb="2">
      <t>モンダイ</t>
    </rPh>
    <rPh sb="2" eb="4">
      <t>カンリ</t>
    </rPh>
    <rPh sb="8" eb="10">
      <t>キテイ</t>
    </rPh>
    <phoneticPr fontId="3"/>
  </si>
  <si>
    <t xml:space="preserve">既存の問題管理のプロセスに従う
</t>
    <rPh sb="0" eb="2">
      <t>キゾン</t>
    </rPh>
    <rPh sb="3" eb="5">
      <t>モンダイ</t>
    </rPh>
    <rPh sb="5" eb="7">
      <t>カンリ</t>
    </rPh>
    <rPh sb="13" eb="14">
      <t>シタガ</t>
    </rPh>
    <phoneticPr fontId="3"/>
  </si>
  <si>
    <t xml:space="preserve">新規に問題管理のプロセスを規定する
</t>
    <rPh sb="0" eb="2">
      <t>シンキ</t>
    </rPh>
    <rPh sb="3" eb="5">
      <t>モンダイ</t>
    </rPh>
    <rPh sb="5" eb="7">
      <t>カンリ</t>
    </rPh>
    <rPh sb="13" eb="15">
      <t>キテイ</t>
    </rPh>
    <phoneticPr fontId="2"/>
  </si>
  <si>
    <t xml:space="preserve">構成管理について規定しない
</t>
    <rPh sb="0" eb="2">
      <t>コウセイ</t>
    </rPh>
    <rPh sb="2" eb="4">
      <t>カンリ</t>
    </rPh>
    <rPh sb="8" eb="10">
      <t>キテイ</t>
    </rPh>
    <phoneticPr fontId="3"/>
  </si>
  <si>
    <t xml:space="preserve">既存の構成管理のプロセスに従う
</t>
    <rPh sb="0" eb="2">
      <t>キゾン</t>
    </rPh>
    <rPh sb="3" eb="5">
      <t>コウセイ</t>
    </rPh>
    <rPh sb="5" eb="7">
      <t>カンリ</t>
    </rPh>
    <rPh sb="13" eb="14">
      <t>シタガ</t>
    </rPh>
    <phoneticPr fontId="3"/>
  </si>
  <si>
    <t xml:space="preserve">新規に構成管理のプロセスを規定する
</t>
    <rPh sb="0" eb="2">
      <t>シンキ</t>
    </rPh>
    <rPh sb="3" eb="5">
      <t>コウセイ</t>
    </rPh>
    <rPh sb="5" eb="7">
      <t>カンリ</t>
    </rPh>
    <rPh sb="13" eb="15">
      <t>キテイ</t>
    </rPh>
    <phoneticPr fontId="2"/>
  </si>
  <si>
    <t xml:space="preserve">変更管理について規定しない
</t>
    <rPh sb="0" eb="2">
      <t>ヘンコウ</t>
    </rPh>
    <rPh sb="2" eb="4">
      <t>カンリ</t>
    </rPh>
    <rPh sb="8" eb="10">
      <t>キテイ</t>
    </rPh>
    <phoneticPr fontId="3"/>
  </si>
  <si>
    <t xml:space="preserve">新規に変更管理のプロセスを規定する
</t>
    <rPh sb="0" eb="2">
      <t>シンキ</t>
    </rPh>
    <rPh sb="3" eb="5">
      <t>ヘンコウ</t>
    </rPh>
    <rPh sb="5" eb="7">
      <t>カンリ</t>
    </rPh>
    <rPh sb="13" eb="15">
      <t>キテイ</t>
    </rPh>
    <phoneticPr fontId="2"/>
  </si>
  <si>
    <t xml:space="preserve">リリース管理について規定しない
</t>
    <rPh sb="4" eb="6">
      <t>カンリ</t>
    </rPh>
    <rPh sb="10" eb="12">
      <t>キテイ</t>
    </rPh>
    <phoneticPr fontId="3"/>
  </si>
  <si>
    <t xml:space="preserve">新規にリリース管理のプロセスを規定する
</t>
    <rPh sb="0" eb="2">
      <t>シンキ</t>
    </rPh>
    <rPh sb="7" eb="9">
      <t>カンリ</t>
    </rPh>
    <rPh sb="15" eb="17">
      <t>キテイ</t>
    </rPh>
    <phoneticPr fontId="2"/>
  </si>
  <si>
    <t>運用・保守性</t>
  </si>
  <si>
    <t>その他の運用管理方針</t>
  </si>
  <si>
    <t>すべてのデータを暗号化</t>
  </si>
  <si>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2"/>
  </si>
  <si>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2"/>
  </si>
  <si>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2"/>
  </si>
  <si>
    <t>業務が比較的少ない時間帯にシステム停止が可能。
[-] 停止を増やす場合</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2"/>
  </si>
  <si>
    <t>[-] 保守に関する報告事項が予め少ないと想定される場合
[+] 保守に関する報告事項が予め多いと想定される場合</t>
    <rPh sb="4" eb="6">
      <t>ホシュ</t>
    </rPh>
    <rPh sb="7" eb="8">
      <t>カン</t>
    </rPh>
    <rPh sb="10" eb="12">
      <t>ホウコク</t>
    </rPh>
    <rPh sb="12" eb="14">
      <t>ジコウ</t>
    </rPh>
    <rPh sb="15" eb="16">
      <t>アラカジ</t>
    </rPh>
    <rPh sb="17" eb="18">
      <t>スク</t>
    </rPh>
    <rPh sb="21" eb="23">
      <t>ソウテイ</t>
    </rPh>
    <rPh sb="26" eb="28">
      <t>バアイ</t>
    </rPh>
    <rPh sb="46" eb="47">
      <t>オオ</t>
    </rPh>
    <phoneticPr fontId="2"/>
  </si>
  <si>
    <t>システムで発生するインシデントの管理を実施するかどうかを確認する。インシデント管理の実現方法については、有無の確認後に具体化して確認する。</t>
    <phoneticPr fontId="2"/>
  </si>
  <si>
    <t>インシデントの根本原因を追究するための問題管理を実施するかどうかを確認する。問題管理の実現方法については、有無の確認後に具体化して確認する。</t>
    <phoneticPr fontId="2"/>
  </si>
  <si>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phoneticPr fontId="2"/>
  </si>
  <si>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phoneticPr fontId="2"/>
  </si>
  <si>
    <t>承認された変更が正しくシステム環境に適用されているかどうかを管理するリリース管理を実施するかどうかを確認する。リリース管理の実現方法については、有無の確認後に具体化して確認する。</t>
    <phoneticPr fontId="2"/>
  </si>
  <si>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</si>
  <si>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</si>
  <si>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</si>
  <si>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</si>
  <si>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2"/>
  </si>
  <si>
    <t>99.5%</t>
    <phoneticPr fontId="2"/>
  </si>
  <si>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</si>
  <si>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</si>
  <si>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同時アクセス数とは、ある時点で情報システムにアクセスしているユーザ数のことである。パッケージソフトやミドルウェアのライセンス価格に影響することがある。</t>
    <phoneticPr fontId="2"/>
  </si>
  <si>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82" eb="84">
      <t>ダイタイ</t>
    </rPh>
    <rPh sb="84" eb="86">
      <t>シュダン</t>
    </rPh>
    <rPh sb="89" eb="91">
      <t>バアイ</t>
    </rPh>
    <rPh sb="100" eb="103">
      <t>ジツゲンセイ</t>
    </rPh>
    <rPh sb="104" eb="106">
      <t>カクニン</t>
    </rPh>
    <rPh sb="108" eb="109">
      <t>ウエ</t>
    </rPh>
    <rPh sb="111" eb="113">
      <t>ギョウム</t>
    </rPh>
    <rPh sb="115" eb="117">
      <t>シショウ</t>
    </rPh>
    <rPh sb="124" eb="125">
      <t>アキ</t>
    </rPh>
    <rPh sb="130" eb="132">
      <t>バアイ</t>
    </rPh>
    <phoneticPr fontId="2"/>
  </si>
  <si>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3" eb="85">
      <t>ダイタイ</t>
    </rPh>
    <rPh sb="85" eb="87">
      <t>シュダン</t>
    </rPh>
    <rPh sb="90" eb="92">
      <t>バアイ</t>
    </rPh>
    <phoneticPr fontId="2"/>
  </si>
  <si>
    <t>管理対象とする処理の中で、通常時のバッチ処理を実行し、エラーが発生するなどして処理結果が不正の場合、再実行できれば良いと想定。
[-] 再実行をしない場合または代替手段がある場合</t>
    <rPh sb="31" eb="33">
      <t>ハッセイ</t>
    </rPh>
    <rPh sb="39" eb="41">
      <t>ショリ</t>
    </rPh>
    <rPh sb="41" eb="43">
      <t>ケッカ</t>
    </rPh>
    <phoneticPr fontId="2"/>
  </si>
  <si>
    <t>定時内での利用
（1日8時間程度利用）</t>
    <phoneticPr fontId="3"/>
  </si>
  <si>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</si>
  <si>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2"/>
  </si>
  <si>
    <t xml:space="preserve">必要最小限のプログラムの実行、コマンドの操作、ファイルへのアクセスのみ許可する。
</t>
    <rPh sb="12" eb="14">
      <t>ジッコウ</t>
    </rPh>
    <rPh sb="20" eb="22">
      <t>ソウサ</t>
    </rPh>
    <rPh sb="35" eb="37">
      <t>キョカ</t>
    </rPh>
    <phoneticPr fontId="2"/>
  </si>
  <si>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3"/>
  </si>
  <si>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2"/>
  </si>
  <si>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</si>
  <si>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95%</t>
    <phoneticPr fontId="2"/>
  </si>
  <si>
    <t>99%</t>
    <phoneticPr fontId="2"/>
  </si>
  <si>
    <t>99.9%</t>
    <phoneticPr fontId="2"/>
  </si>
  <si>
    <t>99.99%</t>
    <phoneticPr fontId="2"/>
  </si>
  <si>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3"/>
  </si>
  <si>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</si>
  <si>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</si>
  <si>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</si>
  <si>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職員の作業ミスなどによって発生したデータ損失防止</t>
    <rPh sb="22" eb="24">
      <t>ボウシ</t>
    </rPh>
    <phoneticPr fontId="2"/>
  </si>
  <si>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22" eb="124">
      <t>ツウジョウ</t>
    </rPh>
    <rPh sb="127" eb="129">
      <t>ショリ</t>
    </rPh>
    <rPh sb="130" eb="132">
      <t>シュウチュウ</t>
    </rPh>
    <rPh sb="138" eb="140">
      <t>ヨソウ</t>
    </rPh>
    <rPh sb="149" eb="151">
      <t>カンシ</t>
    </rPh>
    <rPh sb="152" eb="154">
      <t>ヒツヨウ</t>
    </rPh>
    <rPh sb="155" eb="157">
      <t>バアイ</t>
    </rPh>
    <phoneticPr fontId="2"/>
  </si>
  <si>
    <t xml:space="preserve">【レベル1】
並行稼働有りの場合には、その期間、方法等を規定すること。
</t>
    <rPh sb="7" eb="9">
      <t>ヘイコウ</t>
    </rPh>
    <rPh sb="9" eb="11">
      <t>カドウ</t>
    </rPh>
    <rPh sb="11" eb="12">
      <t>ア</t>
    </rPh>
    <rPh sb="14" eb="16">
      <t>バアイ</t>
    </rPh>
    <rPh sb="21" eb="23">
      <t>キカン</t>
    </rPh>
    <rPh sb="24" eb="26">
      <t>ホウホウ</t>
    </rPh>
    <rPh sb="26" eb="27">
      <t>ナド</t>
    </rPh>
    <rPh sb="28" eb="30">
      <t>キテイ</t>
    </rPh>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</si>
  <si>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</si>
  <si>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2"/>
  </si>
  <si>
    <t>24時間利用</t>
    <phoneticPr fontId="2"/>
  </si>
  <si>
    <t>2ヶ所
(遠隔地)</t>
    <phoneticPr fontId="2"/>
  </si>
  <si>
    <t>【注意事項】
事前検証なく定義ファイルを適用しなければならないというわけではない。
最新のウィルス定義ファイル適用時に、ウィルス検索エンジンのアップデートも検討すること。</t>
    <rPh sb="1" eb="5">
      <t>チュウイジコウ</t>
    </rPh>
    <phoneticPr fontId="2"/>
  </si>
  <si>
    <t>【注意事項】
利用者に応じて適切に、実行可能なプログラム、コマンド操作、アクセス可能なファイルを設定・管理すること。</t>
    <rPh sb="1" eb="5">
      <t>チュウイジコウ</t>
    </rPh>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</si>
  <si>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</si>
  <si>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</si>
  <si>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繁忙期は定時外も頻繁に利用
（1日12時間程度利用）</t>
    <phoneticPr fontId="3"/>
  </si>
  <si>
    <t>定時外も頻繁に利用
（1日12時間程度利用）</t>
    <phoneticPr fontId="3"/>
  </si>
  <si>
    <t>外部システムと接続する</t>
    <rPh sb="0" eb="2">
      <t>ガイブ</t>
    </rPh>
    <rPh sb="7" eb="9">
      <t>セツゾク</t>
    </rPh>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</si>
  <si>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rPh sb="78" eb="80">
      <t>ガイブ</t>
    </rPh>
    <phoneticPr fontId="2"/>
  </si>
  <si>
    <t>移行前システムのデータを抽出したうえで、移行対象データを決定する必要がある。</t>
    <phoneticPr fontId="2"/>
  </si>
  <si>
    <t>ネットワーク経由でストレージへのリモートバックアップを含む</t>
    <phoneticPr fontId="2"/>
  </si>
  <si>
    <t>媒体による外部保管のみ</t>
    <phoneticPr fontId="2"/>
  </si>
  <si>
    <t>外部保管しない</t>
    <phoneticPr fontId="2"/>
  </si>
  <si>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102" eb="104">
      <t>ジョウホウ</t>
    </rPh>
    <rPh sb="109" eb="111">
      <t>フッキュウ</t>
    </rPh>
    <rPh sb="117" eb="119">
      <t>バアイ</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</si>
  <si>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100" eb="102">
      <t>テキヨウ</t>
    </rPh>
    <phoneticPr fontId="2"/>
  </si>
  <si>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2"/>
  </si>
  <si>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</si>
  <si>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</si>
  <si>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rPh sb="96" eb="97">
      <t>トウ</t>
    </rPh>
    <rPh sb="215" eb="218">
      <t>アンゴウカ</t>
    </rPh>
    <rPh sb="218" eb="220">
      <t>ホウシキ</t>
    </rPh>
    <rPh sb="220" eb="221">
      <t>ナド</t>
    </rPh>
    <rPh sb="223" eb="224">
      <t>クニ</t>
    </rPh>
    <rPh sb="228" eb="230">
      <t>ヒョウカ</t>
    </rPh>
    <rPh sb="231" eb="233">
      <t>ケッカ</t>
    </rPh>
    <phoneticPr fontId="2"/>
  </si>
  <si>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2"/>
  </si>
  <si>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2"/>
  </si>
  <si>
    <t>サーバ、ストレージ、ネットワーク機器、端末等への不正アクセス等の監視のために、ログを取得する範囲を確認する。
不正行為を検知するために実施する。</t>
    <phoneticPr fontId="2"/>
  </si>
  <si>
    <t xml:space="preserve">脅威が発生した際に、それらを検知し、その後の対策を迅速に実施するために、監視対象とするサーバ、ストレージ、ネットワーク機器、端末等の範囲を定めておく必要がある。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2"/>
  </si>
  <si>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2"/>
  </si>
  <si>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rPh sb="0" eb="2">
      <t>ウンヨウ</t>
    </rPh>
    <rPh sb="7" eb="9">
      <t>ジッシ</t>
    </rPh>
    <rPh sb="14" eb="16">
      <t>ソウテイ</t>
    </rPh>
    <rPh sb="57" eb="59">
      <t>バアイ</t>
    </rPh>
    <rPh sb="67" eb="69">
      <t>ドクジ</t>
    </rPh>
    <rPh sb="70" eb="72">
      <t>ウンヨウ</t>
    </rPh>
    <rPh sb="76" eb="78">
      <t>カミ</t>
    </rPh>
    <rPh sb="80" eb="82">
      <t>トクベツ</t>
    </rPh>
    <rPh sb="83" eb="85">
      <t>ウンヨウ</t>
    </rPh>
    <rPh sb="91" eb="93">
      <t>サクセイ</t>
    </rPh>
    <rPh sb="95" eb="97">
      <t>バアイ</t>
    </rPh>
    <phoneticPr fontId="2"/>
  </si>
  <si>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2"/>
  </si>
  <si>
    <t>他システムや外部システムと接続しない</t>
    <rPh sb="6" eb="8">
      <t>ガイブ</t>
    </rPh>
    <rPh sb="13" eb="15">
      <t>セツゾク</t>
    </rPh>
    <phoneticPr fontId="2"/>
  </si>
  <si>
    <t>他システムと接続する</t>
    <rPh sb="6" eb="8">
      <t>セツゾク</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</si>
  <si>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</si>
  <si>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2ヶ所
(近隣の別な建物と遠隔地)</t>
    <rPh sb="2" eb="3">
      <t>ショ</t>
    </rPh>
    <rPh sb="13" eb="16">
      <t>エンカクチ</t>
    </rPh>
    <phoneticPr fontId="3"/>
  </si>
  <si>
    <t>【注意事項】
A.3.2.1（保管場所分散度(外部保管データ)）と合わせて考慮し、整合するようにレベルを選択すること。</t>
    <phoneticPr fontId="2"/>
  </si>
  <si>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</si>
  <si>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</si>
  <si>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</si>
  <si>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</si>
  <si>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 xml:space="preserve">【注意事項】
業務ごとの定期報告会の頻度を指す。
また、障害発生時に実施される不定期の報告会は含まない。
</t>
    <rPh sb="28" eb="30">
      <t>ショウガイ</t>
    </rPh>
    <rPh sb="30" eb="32">
      <t>ハッセイ</t>
    </rPh>
    <rPh sb="32" eb="33">
      <t>ジ</t>
    </rPh>
    <rPh sb="34" eb="36">
      <t>ジッシ</t>
    </rPh>
    <rPh sb="39" eb="42">
      <t>フテイキ</t>
    </rPh>
    <rPh sb="43" eb="45">
      <t>ホウコク</t>
    </rPh>
    <rPh sb="45" eb="46">
      <t>カイ</t>
    </rPh>
    <rPh sb="47" eb="48">
      <t>フク</t>
    </rPh>
    <phoneticPr fontId="2"/>
  </si>
  <si>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rPh sb="25" eb="27">
      <t>フッキュウ</t>
    </rPh>
    <rPh sb="28" eb="30">
      <t>ユウセン</t>
    </rPh>
    <rPh sb="35" eb="36">
      <t>ハヤ</t>
    </rPh>
    <rPh sb="37" eb="39">
      <t>フッキュウ</t>
    </rPh>
    <phoneticPr fontId="2"/>
  </si>
  <si>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rPh sb="0" eb="2">
      <t>ウンヨウ</t>
    </rPh>
    <rPh sb="9" eb="11">
      <t>チョウナイ</t>
    </rPh>
    <rPh sb="14" eb="16">
      <t>ホウレイ</t>
    </rPh>
    <rPh sb="29" eb="31">
      <t>セイヤク</t>
    </rPh>
    <rPh sb="153" eb="155">
      <t>ウンヨウ</t>
    </rPh>
    <rPh sb="156" eb="158">
      <t>カヒ</t>
    </rPh>
    <phoneticPr fontId="3"/>
  </si>
  <si>
    <t>A.3.2.1と同じ拠点へのリモートバックアップを想定。
[-]媒体での外部保管のみによる運用を許容できる場合</t>
    <rPh sb="6" eb="7">
      <t>オナ</t>
    </rPh>
    <rPh sb="8" eb="10">
      <t>キョテン</t>
    </rPh>
    <rPh sb="23" eb="25">
      <t>ソウテイ</t>
    </rPh>
    <rPh sb="37" eb="39">
      <t>ガイブ</t>
    </rPh>
    <phoneticPr fontId="2"/>
  </si>
  <si>
    <t>遠隔地1ヶ所
[+] コストと実現性を確認した上で、可用性を高めたい場合</t>
    <phoneticPr fontId="2"/>
  </si>
  <si>
    <t>蓄積するデータについては、第三者に漏洩しないようすべてのデータの暗号化を実施する。</t>
    <phoneticPr fontId="2"/>
  </si>
  <si>
    <t xml:space="preserve">セキュリティポリシー等を順守する必要があることを想定。
[-] 順守すべき規程やルール、法令、ガイドライン等が無い場合
</t>
    <rPh sb="10" eb="11">
      <t>ナド</t>
    </rPh>
    <rPh sb="12" eb="14">
      <t>ジュンシュ</t>
    </rPh>
    <rPh sb="16" eb="18">
      <t>ヒツヨウ</t>
    </rPh>
    <rPh sb="24" eb="26">
      <t>ソウテイ</t>
    </rPh>
    <rPh sb="56" eb="57">
      <t>ナ</t>
    </rPh>
    <phoneticPr fontId="2"/>
  </si>
  <si>
    <t>補足等</t>
    <rPh sb="0" eb="3">
      <t>ホソクナド</t>
    </rPh>
    <phoneticPr fontId="2"/>
  </si>
  <si>
    <t>山元町要求レベル</t>
    <rPh sb="0" eb="2">
      <t>ヤマモト</t>
    </rPh>
    <rPh sb="2" eb="3">
      <t>マチ</t>
    </rPh>
    <rPh sb="3" eb="5">
      <t>ヨウキュウ</t>
    </rPh>
    <phoneticPr fontId="2"/>
  </si>
  <si>
    <t>ー</t>
    <phoneticPr fontId="2"/>
  </si>
  <si>
    <t>ー</t>
    <phoneticPr fontId="2"/>
  </si>
  <si>
    <t>ー</t>
    <phoneticPr fontId="2"/>
  </si>
  <si>
    <t>*</t>
    <phoneticPr fontId="2"/>
  </si>
  <si>
    <t>国推奨レベル</t>
    <rPh sb="0" eb="1">
      <t>クニ</t>
    </rPh>
    <rPh sb="1" eb="3">
      <t>スイショウ</t>
    </rPh>
    <phoneticPr fontId="2"/>
  </si>
  <si>
    <t xml:space="preserve">インターネットに直接接続せず、内部ネットワークのみに接続する情報システムを想定。
[+] インターネットに接続したWebアプリケーションを用いる場合
</t>
    <phoneticPr fontId="2"/>
  </si>
  <si>
    <t xml:space="preserve">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
</t>
    <phoneticPr fontId="2"/>
  </si>
  <si>
    <t xml:space="preserve">ウィルス定義ファイルは、ファイルが公開されるとシステムに自動的に適用されることを想定。
[-]ウィルス定義ファイルが、自動的に適用できない場合（例えばインターネットからファイル入手できない場合）。
</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2"/>
  </si>
  <si>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
</t>
    <phoneticPr fontId="2"/>
  </si>
  <si>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2"/>
  </si>
  <si>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</si>
  <si>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 xml:space="preserve">全体バックアップは週次で取得する。しかし、RPO要件である、1日前の状態に戻すためには、毎日差分バックアップを取得しなければならないことを想定。
[-] RPOの要件が[-]される場合
[+] RPOの要件が[+]される場合
</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2"/>
  </si>
  <si>
    <t xml:space="preserve">ソフトウェアがバージョンアップした場合に、ベンダーがアップデートすることを想定。
[-] アップデート権を必要としない場合
</t>
    <rPh sb="17" eb="19">
      <t>バアイ</t>
    </rPh>
    <rPh sb="37" eb="39">
      <t>ソウテイ</t>
    </rPh>
    <rPh sb="52" eb="53">
      <t>ケン</t>
    </rPh>
    <rPh sb="54" eb="56">
      <t>ヒツヨウ</t>
    </rPh>
    <rPh sb="60" eb="62">
      <t>バアイ</t>
    </rPh>
    <phoneticPr fontId="2"/>
  </si>
  <si>
    <t xml:space="preserve">【注意事項】
データベースの使用量をそのまま使用すると、ログデータなど移行には必要のないデータも含まれる場合がある。
</t>
    <rPh sb="14" eb="17">
      <t>シヨウリョウ</t>
    </rPh>
    <rPh sb="22" eb="24">
      <t>シヨウ</t>
    </rPh>
    <rPh sb="35" eb="37">
      <t>イコウ</t>
    </rPh>
    <rPh sb="39" eb="41">
      <t>ヒツヨウ</t>
    </rPh>
    <rPh sb="48" eb="49">
      <t>フク</t>
    </rPh>
    <rPh sb="52" eb="54">
      <t>バアイ</t>
    </rPh>
    <phoneticPr fontId="2"/>
  </si>
  <si>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
</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</si>
  <si>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 xml:space="preserve">【注意事項】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</si>
  <si>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</si>
  <si>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</si>
  <si>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 xml:space="preserve">【注意事項】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2"/>
  </si>
  <si>
    <t xml:space="preserve">【レベル1】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2"/>
  </si>
  <si>
    <t xml:space="preserve">運用管理業務のうちリリース管理に対する管理として求める内容。
[-]運用管理契約を行わない場合
[+]新たにプロセスを作成する必要がある場合（既存のプロセスを見直す場合を含む）
</t>
    <rPh sb="0" eb="4">
      <t>ウンヨウカンリ</t>
    </rPh>
    <rPh sb="4" eb="6">
      <t>ギョウム</t>
    </rPh>
    <rPh sb="13" eb="15">
      <t>カンリ</t>
    </rPh>
    <rPh sb="16" eb="17">
      <t>タイ</t>
    </rPh>
    <rPh sb="19" eb="21">
      <t>カンリ</t>
    </rPh>
    <rPh sb="24" eb="25">
      <t>モト</t>
    </rPh>
    <rPh sb="27" eb="29">
      <t>ナイヨウ</t>
    </rPh>
    <phoneticPr fontId="4"/>
  </si>
  <si>
    <t xml:space="preserve">運用管理業務のうち変更管理に対する管理として求める内容。
[-]運用管理契約を行わない場合
[+]新たにプロセスを作成する必要がある場合（既存のプロセスを見直す場合を含む）
</t>
    <rPh sb="0" eb="4">
      <t>ウンヨウカンリ</t>
    </rPh>
    <rPh sb="4" eb="6">
      <t>ギョウム</t>
    </rPh>
    <rPh sb="9" eb="11">
      <t>ヘンコウ</t>
    </rPh>
    <rPh sb="11" eb="13">
      <t>カンリ</t>
    </rPh>
    <rPh sb="14" eb="15">
      <t>タイ</t>
    </rPh>
    <rPh sb="17" eb="19">
      <t>カンリ</t>
    </rPh>
    <rPh sb="22" eb="23">
      <t>モト</t>
    </rPh>
    <rPh sb="25" eb="27">
      <t>ナイヨウ</t>
    </rPh>
    <phoneticPr fontId="4"/>
  </si>
  <si>
    <t xml:space="preserve">運用管理業務のうち構成管理に対する管理として求める内容。
[-]運用管理契約を行わない場合
[+]新たにプロセスを作成する必要がある場合（既存のプロセスを見直す場合を含む）
</t>
    <rPh sb="0" eb="4">
      <t>ウンヨウカンリ</t>
    </rPh>
    <rPh sb="4" eb="6">
      <t>ギョウム</t>
    </rPh>
    <rPh sb="9" eb="11">
      <t>コウセイ</t>
    </rPh>
    <rPh sb="11" eb="13">
      <t>カンリ</t>
    </rPh>
    <rPh sb="14" eb="15">
      <t>タイ</t>
    </rPh>
    <rPh sb="17" eb="19">
      <t>カンリ</t>
    </rPh>
    <rPh sb="22" eb="23">
      <t>モト</t>
    </rPh>
    <rPh sb="25" eb="27">
      <t>ナイヨウ</t>
    </rPh>
    <phoneticPr fontId="4"/>
  </si>
  <si>
    <t xml:space="preserve">運用管理業務のうち問題管理に対する管理として求める内容。
[-]運用管理契約を行わない場合
[+]新たにプロセスを作成する必要がある場合（既存のプロセスを見直す場合を含む）
</t>
    <rPh sb="0" eb="4">
      <t>ウンヨウカンリ</t>
    </rPh>
    <rPh sb="4" eb="6">
      <t>ギョウム</t>
    </rPh>
    <rPh sb="9" eb="13">
      <t>モンダイカンリ</t>
    </rPh>
    <rPh sb="14" eb="15">
      <t>タイ</t>
    </rPh>
    <rPh sb="17" eb="19">
      <t>カンリ</t>
    </rPh>
    <rPh sb="22" eb="23">
      <t>モト</t>
    </rPh>
    <rPh sb="25" eb="27">
      <t>ナイヨウ</t>
    </rPh>
    <phoneticPr fontId="4"/>
  </si>
  <si>
    <t xml:space="preserve">運用管理業務のうちインシデントに対する管理として求める内容。
[-]運用管理契約を行わない場合
[+]新たにプロセスを作成する必要がある場合（既存のプロセスを見直す場合を含む）
</t>
    <rPh sb="0" eb="4">
      <t>ウンヨウカンリ</t>
    </rPh>
    <rPh sb="4" eb="6">
      <t>ギョウム</t>
    </rPh>
    <rPh sb="16" eb="17">
      <t>タイ</t>
    </rPh>
    <rPh sb="19" eb="21">
      <t>カンリ</t>
    </rPh>
    <rPh sb="24" eb="25">
      <t>モト</t>
    </rPh>
    <rPh sb="27" eb="29">
      <t>ナイヨウ</t>
    </rPh>
    <phoneticPr fontId="4"/>
  </si>
  <si>
    <t xml:space="preserve">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
</t>
    <rPh sb="63" eb="65">
      <t>ヒツヨウ</t>
    </rPh>
    <rPh sb="90" eb="92">
      <t>ジョウチュウ</t>
    </rPh>
    <rPh sb="92" eb="95">
      <t>サギョウイン</t>
    </rPh>
    <rPh sb="100" eb="102">
      <t>テキセツ</t>
    </rPh>
    <rPh sb="103" eb="105">
      <t>ホシュ</t>
    </rPh>
    <rPh sb="106" eb="108">
      <t>ウンヨウ</t>
    </rPh>
    <rPh sb="114" eb="115">
      <t>カンガ</t>
    </rPh>
    <rPh sb="119" eb="121">
      <t>バアイ</t>
    </rPh>
    <phoneticPr fontId="2"/>
  </si>
  <si>
    <t xml:space="preserve">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
</t>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</si>
  <si>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Ph sb="36" eb="38">
      <t>ヒツヨウ</t>
    </rPh>
    <phoneticPr fontId="2"/>
  </si>
  <si>
    <t>運用・保守性</t>
    <rPh sb="0" eb="2">
      <t>ウンヨウ</t>
    </rPh>
    <rPh sb="3" eb="6">
      <t>ホシュセイ</t>
    </rPh>
    <phoneticPr fontId="3"/>
  </si>
  <si>
    <t>外部データの利用可否</t>
    <rPh sb="0" eb="2">
      <t>ガイブ</t>
    </rPh>
    <rPh sb="6" eb="8">
      <t>リヨウ</t>
    </rPh>
    <rPh sb="8" eb="10">
      <t>カヒ</t>
    </rPh>
    <phoneticPr fontId="3"/>
  </si>
  <si>
    <t>保守運用</t>
    <rPh sb="0" eb="2">
      <t>ホシュ</t>
    </rPh>
    <rPh sb="2" eb="4">
      <t>ウンヨウ</t>
    </rPh>
    <phoneticPr fontId="3"/>
  </si>
  <si>
    <t>OS等パッチ適用タイミング</t>
    <rPh sb="2" eb="3">
      <t>ナド</t>
    </rPh>
    <rPh sb="6" eb="8">
      <t>テキヨウ</t>
    </rPh>
    <phoneticPr fontId="3"/>
  </si>
  <si>
    <t>順守すべき規程、ルール、法令、ガイドライン等の有無</t>
    <rPh sb="0" eb="2">
      <t>ジュンシュ</t>
    </rPh>
    <rPh sb="5" eb="7">
      <t>キテイ</t>
    </rPh>
    <rPh sb="12" eb="14">
      <t>ホウレイ</t>
    </rPh>
    <rPh sb="21" eb="22">
      <t>ナド</t>
    </rPh>
    <rPh sb="23" eb="25">
      <t>ウム</t>
    </rPh>
    <phoneticPr fontId="3"/>
  </si>
  <si>
    <t>セキュリティリスク分析</t>
    <rPh sb="9" eb="11">
      <t>ブンセキ</t>
    </rPh>
    <phoneticPr fontId="3"/>
  </si>
  <si>
    <t xml:space="preserve">ウィルス定義ファイル適用タイミング
</t>
    <rPh sb="4" eb="6">
      <t>テイギ</t>
    </rPh>
    <rPh sb="10" eb="12">
      <t>テキヨウ</t>
    </rPh>
    <phoneticPr fontId="3"/>
  </si>
  <si>
    <t xml:space="preserve">管理権限を持つ主体の認証
</t>
    <rPh sb="0" eb="2">
      <t>カンリ</t>
    </rPh>
    <rPh sb="2" eb="4">
      <t>ケンゲン</t>
    </rPh>
    <rPh sb="5" eb="6">
      <t>モ</t>
    </rPh>
    <rPh sb="7" eb="9">
      <t>シュタイ</t>
    </rPh>
    <rPh sb="10" eb="12">
      <t>ニンショウ</t>
    </rPh>
    <phoneticPr fontId="3"/>
  </si>
  <si>
    <t>システム上の対策における操作制限</t>
    <rPh sb="4" eb="5">
      <t>ジョウ</t>
    </rPh>
    <rPh sb="6" eb="8">
      <t>タイサク</t>
    </rPh>
    <phoneticPr fontId="3"/>
  </si>
  <si>
    <t>ログの取得</t>
    <rPh sb="3" eb="5">
      <t>シュトク</t>
    </rPh>
    <phoneticPr fontId="3"/>
  </si>
  <si>
    <t>不正監視対象（装置）</t>
    <rPh sb="0" eb="2">
      <t>フセイ</t>
    </rPh>
    <rPh sb="7" eb="9">
      <t>ソウチ</t>
    </rPh>
    <phoneticPr fontId="3"/>
  </si>
  <si>
    <t>セキュアコーディング、Webサーバの設定等による対策の強化</t>
    <rPh sb="18" eb="21">
      <t>セッテイナド</t>
    </rPh>
    <rPh sb="24" eb="26">
      <t>タイサク</t>
    </rPh>
    <rPh sb="27" eb="29">
      <t>キョウカ</t>
    </rPh>
    <phoneticPr fontId="3"/>
  </si>
  <si>
    <t>WAFの導入の有無</t>
    <rPh sb="4" eb="6">
      <t>ドウニュウ</t>
    </rPh>
    <rPh sb="7" eb="9">
      <t>ウム</t>
    </rPh>
    <phoneticPr fontId="3"/>
  </si>
  <si>
    <t>C.2.3.5</t>
  </si>
  <si>
    <t>E.1.1.1</t>
  </si>
  <si>
    <t>セキュリティ</t>
  </si>
  <si>
    <t>前提条件・制約条件</t>
  </si>
  <si>
    <t>E.2.1.1</t>
  </si>
  <si>
    <t>リスク分析範囲</t>
  </si>
  <si>
    <t>セキュリティリスク管理</t>
  </si>
  <si>
    <t>E.5.1.1</t>
  </si>
  <si>
    <t>E.6.1.1</t>
  </si>
  <si>
    <t>データの秘匿</t>
  </si>
  <si>
    <t>伝送データの暗号化の有無</t>
  </si>
  <si>
    <t>蓄積データの暗号化の有無</t>
  </si>
  <si>
    <t>不正追跡・監視</t>
  </si>
  <si>
    <t>Web対策</t>
  </si>
  <si>
    <t>A.1.3.1</t>
  </si>
  <si>
    <t>可用性</t>
    <rPh sb="0" eb="3">
      <t>カヨウセイ</t>
    </rPh>
    <phoneticPr fontId="3"/>
  </si>
  <si>
    <t>継続性</t>
    <rPh sb="0" eb="3">
      <t>ケイゾクセイ</t>
    </rPh>
    <phoneticPr fontId="3"/>
  </si>
  <si>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
  </si>
  <si>
    <t>RTO（目標復旧時間）（業務停止時）</t>
    <rPh sb="4" eb="6">
      <t>モクヒョウ</t>
    </rPh>
    <rPh sb="6" eb="8">
      <t>フッキュウ</t>
    </rPh>
    <rPh sb="8" eb="10">
      <t>ジカン</t>
    </rPh>
    <phoneticPr fontId="4"/>
  </si>
  <si>
    <t>A.1.3.3</t>
  </si>
  <si>
    <t>RLO（目標復旧レベル）（業務停止時）</t>
    <rPh sb="4" eb="6">
      <t>モクヒョウ</t>
    </rPh>
    <rPh sb="6" eb="8">
      <t>フッキュウ</t>
    </rPh>
    <phoneticPr fontId="4"/>
  </si>
  <si>
    <t>システム再開目標（大規模災害時）</t>
    <rPh sb="4" eb="6">
      <t>サイカイ</t>
    </rPh>
    <rPh sb="6" eb="8">
      <t>モクヒョウ</t>
    </rPh>
    <rPh sb="9" eb="12">
      <t>ダイキボ</t>
    </rPh>
    <rPh sb="12" eb="14">
      <t>サイガイ</t>
    </rPh>
    <rPh sb="14" eb="15">
      <t>ジ</t>
    </rPh>
    <phoneticPr fontId="4"/>
  </si>
  <si>
    <t>稼働率</t>
    <rPh sb="0" eb="2">
      <t>カドウ</t>
    </rPh>
    <rPh sb="2" eb="3">
      <t>リツ</t>
    </rPh>
    <phoneticPr fontId="4"/>
  </si>
  <si>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</si>
  <si>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</si>
  <si>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</si>
  <si>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同時アクセス数</t>
    <rPh sb="0" eb="2">
      <t>ドウジ</t>
    </rPh>
    <rPh sb="6" eb="7">
      <t>スウ</t>
    </rPh>
    <phoneticPr fontId="3"/>
  </si>
  <si>
    <t>データ量（項目・件数）</t>
    <rPh sb="3" eb="4">
      <t>リョウ</t>
    </rPh>
    <rPh sb="5" eb="7">
      <t>コウモク</t>
    </rPh>
    <rPh sb="8" eb="10">
      <t>ケンスウ</t>
    </rPh>
    <phoneticPr fontId="3"/>
  </si>
  <si>
    <t>オンラインリクエスト件数</t>
    <rPh sb="10" eb="12">
      <t>ケンスウ</t>
    </rPh>
    <phoneticPr fontId="3"/>
  </si>
  <si>
    <t>バッチ処理件数</t>
    <rPh sb="3" eb="5">
      <t>ショリ</t>
    </rPh>
    <rPh sb="5" eb="7">
      <t>ケンスウ</t>
    </rPh>
    <phoneticPr fontId="3"/>
  </si>
  <si>
    <t>B.2.1.4</t>
  </si>
  <si>
    <t>性能目標値</t>
    <rPh sb="0" eb="2">
      <t>セイノウ</t>
    </rPh>
    <rPh sb="2" eb="5">
      <t>モクヒョウチ</t>
    </rPh>
    <phoneticPr fontId="3"/>
  </si>
  <si>
    <t>通常時オンラインレスポンスタイム</t>
    <rPh sb="0" eb="3">
      <t>ツウジョウジ</t>
    </rPh>
    <phoneticPr fontId="4"/>
  </si>
  <si>
    <t>アクセス集中時のオンラインレスポンスタイム</t>
    <rPh sb="4" eb="6">
      <t>シュウチュウ</t>
    </rPh>
    <rPh sb="6" eb="7">
      <t>ジ</t>
    </rPh>
    <phoneticPr fontId="4"/>
  </si>
  <si>
    <t>通常時バッチレスポンス順守度合い</t>
    <rPh sb="0" eb="2">
      <t>ツウジョウ</t>
    </rPh>
    <rPh sb="2" eb="3">
      <t>ドキ</t>
    </rPh>
    <rPh sb="11" eb="13">
      <t>ジュンシュ</t>
    </rPh>
    <rPh sb="13" eb="15">
      <t>ドア</t>
    </rPh>
    <phoneticPr fontId="4"/>
  </si>
  <si>
    <t>アクセス集中時のバッチレスポンス順守度合い</t>
    <rPh sb="4" eb="6">
      <t>シュウチュウ</t>
    </rPh>
    <rPh sb="6" eb="7">
      <t>ジ</t>
    </rPh>
    <rPh sb="16" eb="17">
      <t>ジュン</t>
    </rPh>
    <rPh sb="18" eb="20">
      <t>ドア</t>
    </rPh>
    <phoneticPr fontId="4"/>
  </si>
  <si>
    <t>通常運用</t>
    <rPh sb="0" eb="2">
      <t>ツウジョウ</t>
    </rPh>
    <rPh sb="2" eb="4">
      <t>ウンヨウ</t>
    </rPh>
    <phoneticPr fontId="4"/>
  </si>
  <si>
    <t>運用時間（平日）</t>
    <rPh sb="0" eb="2">
      <t>ウンヨウ</t>
    </rPh>
    <rPh sb="2" eb="3">
      <t>ジ</t>
    </rPh>
    <rPh sb="3" eb="4">
      <t>カン</t>
    </rPh>
    <rPh sb="5" eb="7">
      <t>ヘイジツ</t>
    </rPh>
    <phoneticPr fontId="4"/>
  </si>
  <si>
    <t>C.1.1.2</t>
  </si>
  <si>
    <t xml:space="preserve">運用時間（休日等）
</t>
    <rPh sb="0" eb="2">
      <t>ウンヨウ</t>
    </rPh>
    <rPh sb="2" eb="4">
      <t>ジカン</t>
    </rPh>
    <rPh sb="5" eb="6">
      <t>キュウ</t>
    </rPh>
    <rPh sb="7" eb="8">
      <t>ナド</t>
    </rPh>
    <phoneticPr fontId="4"/>
  </si>
  <si>
    <t xml:space="preserve">バックアップ取得間隔
</t>
    <rPh sb="6" eb="8">
      <t>シュトク</t>
    </rPh>
    <rPh sb="8" eb="10">
      <t>カンカク</t>
    </rPh>
    <phoneticPr fontId="3"/>
  </si>
  <si>
    <t>運用環境</t>
    <rPh sb="0" eb="2">
      <t>ウンヨウ</t>
    </rPh>
    <rPh sb="2" eb="4">
      <t>カンキョウ</t>
    </rPh>
    <phoneticPr fontId="3"/>
  </si>
  <si>
    <t>マニュアル準備レベル</t>
    <rPh sb="5" eb="7">
      <t>ジュンビ</t>
    </rPh>
    <phoneticPr fontId="4"/>
  </si>
  <si>
    <t>外部システムとの接続有無</t>
    <rPh sb="0" eb="2">
      <t>ガイブ</t>
    </rPh>
    <rPh sb="8" eb="10">
      <t>セツゾク</t>
    </rPh>
    <rPh sb="10" eb="12">
      <t>ウム</t>
    </rPh>
    <phoneticPr fontId="3"/>
  </si>
  <si>
    <t>サポート体制</t>
    <rPh sb="4" eb="6">
      <t>タイセイ</t>
    </rPh>
    <phoneticPr fontId="4"/>
  </si>
  <si>
    <t>保守契約（ソフトウェア）の種類</t>
    <rPh sb="0" eb="2">
      <t>ホシュ</t>
    </rPh>
    <rPh sb="2" eb="4">
      <t>ケイヤク</t>
    </rPh>
    <rPh sb="13" eb="15">
      <t>シュルイ</t>
    </rPh>
    <phoneticPr fontId="4"/>
  </si>
  <si>
    <t>移行性</t>
    <rPh sb="0" eb="3">
      <t>イコウセイ</t>
    </rPh>
    <phoneticPr fontId="3"/>
  </si>
  <si>
    <t xml:space="preserve">システム停止可能日時
</t>
    <rPh sb="4" eb="6">
      <t>テイシ</t>
    </rPh>
    <rPh sb="6" eb="8">
      <t>カノウ</t>
    </rPh>
    <rPh sb="8" eb="10">
      <t>ニチジ</t>
    </rPh>
    <phoneticPr fontId="4"/>
  </si>
  <si>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</si>
  <si>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</si>
  <si>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移行対象（データ）</t>
    <rPh sb="0" eb="2">
      <t>イコウ</t>
    </rPh>
    <rPh sb="2" eb="4">
      <t>タイショウ</t>
    </rPh>
    <phoneticPr fontId="4"/>
  </si>
  <si>
    <t xml:space="preserve">移行データ量
</t>
    <rPh sb="0" eb="2">
      <t>イコウ</t>
    </rPh>
    <rPh sb="5" eb="6">
      <t>リョウ</t>
    </rPh>
    <phoneticPr fontId="4"/>
  </si>
  <si>
    <t>移行計画</t>
    <rPh sb="0" eb="2">
      <t>イコウ</t>
    </rPh>
    <rPh sb="2" eb="4">
      <t>ケイカク</t>
    </rPh>
    <phoneticPr fontId="4"/>
  </si>
  <si>
    <t xml:space="preserve">移行のユーザ/ベンダー作業分担
</t>
    <rPh sb="0" eb="2">
      <t>イコウ</t>
    </rPh>
    <rPh sb="11" eb="13">
      <t>サギョウ</t>
    </rPh>
    <rPh sb="13" eb="15">
      <t>ブンタン</t>
    </rPh>
    <phoneticPr fontId="4"/>
  </si>
  <si>
    <t>システム環境・エコロジー</t>
    <rPh sb="4" eb="6">
      <t>カンキョウ</t>
    </rPh>
    <phoneticPr fontId="3"/>
  </si>
  <si>
    <t>システム制約/前提条件</t>
  </si>
  <si>
    <t>構築時の制約条件</t>
    <rPh sb="0" eb="2">
      <t>コウチク</t>
    </rPh>
    <rPh sb="2" eb="3">
      <t>ジ</t>
    </rPh>
    <rPh sb="4" eb="6">
      <t>セイヤク</t>
    </rPh>
    <rPh sb="6" eb="8">
      <t>ジョウケン</t>
    </rPh>
    <phoneticPr fontId="4"/>
  </si>
  <si>
    <t>運用時の制約条件</t>
    <rPh sb="0" eb="2">
      <t>ウンヨウ</t>
    </rPh>
    <rPh sb="2" eb="3">
      <t>ジ</t>
    </rPh>
    <rPh sb="4" eb="6">
      <t>セイヤク</t>
    </rPh>
    <rPh sb="6" eb="8">
      <t>ジョウケン</t>
    </rPh>
    <phoneticPr fontId="4"/>
  </si>
  <si>
    <t>可用性</t>
    <rPh sb="0" eb="1">
      <t>カ</t>
    </rPh>
    <rPh sb="1" eb="2">
      <t>ヨウ</t>
    </rPh>
    <rPh sb="2" eb="3">
      <t>セイ</t>
    </rPh>
    <phoneticPr fontId="3"/>
  </si>
  <si>
    <t>災害対策</t>
    <rPh sb="0" eb="2">
      <t>サイガイ</t>
    </rPh>
    <rPh sb="2" eb="4">
      <t>タイサク</t>
    </rPh>
    <phoneticPr fontId="4"/>
  </si>
  <si>
    <t>復旧方針</t>
    <rPh sb="0" eb="2">
      <t>フッキュウ</t>
    </rPh>
    <rPh sb="2" eb="4">
      <t>ホウシン</t>
    </rPh>
    <phoneticPr fontId="4"/>
  </si>
  <si>
    <t>A.3.2.1</t>
  </si>
  <si>
    <t>保管場所分散度（外部保管データ）</t>
    <rPh sb="8" eb="10">
      <t>ガイブ</t>
    </rPh>
    <rPh sb="10" eb="12">
      <t>ホカン</t>
    </rPh>
    <phoneticPr fontId="5"/>
  </si>
  <si>
    <t>A.3.2.2</t>
  </si>
  <si>
    <t>保管方法（外部保管データ）</t>
    <rPh sb="2" eb="4">
      <t>ホウホウ</t>
    </rPh>
    <phoneticPr fontId="5"/>
  </si>
  <si>
    <t>データ復旧の対応範囲</t>
    <rPh sb="3" eb="5">
      <t>フッキュウ</t>
    </rPh>
    <rPh sb="6" eb="8">
      <t>タイオウ</t>
    </rPh>
    <rPh sb="8" eb="10">
      <t>ハンイ</t>
    </rPh>
    <phoneticPr fontId="3"/>
  </si>
  <si>
    <t>C.1.3.1</t>
  </si>
  <si>
    <t>監視情報</t>
    <rPh sb="0" eb="2">
      <t>カンシ</t>
    </rPh>
    <rPh sb="2" eb="4">
      <t>ジョウホウ</t>
    </rPh>
    <phoneticPr fontId="3"/>
  </si>
  <si>
    <t>C.5.9.1</t>
  </si>
  <si>
    <t xml:space="preserve">定期報告会実施頻度
</t>
    <rPh sb="7" eb="9">
      <t>ヒンド</t>
    </rPh>
    <phoneticPr fontId="4"/>
  </si>
  <si>
    <t xml:space="preserve">報告内容のレベル
</t>
    <rPh sb="2" eb="4">
      <t>ナイヨウ</t>
    </rPh>
    <phoneticPr fontId="4"/>
  </si>
  <si>
    <t>その他の運用管理方針</t>
    <rPh sb="2" eb="3">
      <t>タ</t>
    </rPh>
    <rPh sb="4" eb="6">
      <t>ウンヨウ</t>
    </rPh>
    <rPh sb="6" eb="8">
      <t>カンリ</t>
    </rPh>
    <rPh sb="8" eb="10">
      <t>ホウシン</t>
    </rPh>
    <phoneticPr fontId="3"/>
  </si>
  <si>
    <t>問い合わせ対応窓口の設置有無</t>
    <rPh sb="0" eb="1">
      <t>ト</t>
    </rPh>
    <rPh sb="2" eb="3">
      <t>ア</t>
    </rPh>
    <rPh sb="5" eb="7">
      <t>タイオウ</t>
    </rPh>
    <rPh sb="7" eb="9">
      <t>マドグチ</t>
    </rPh>
    <rPh sb="10" eb="12">
      <t>セッチ</t>
    </rPh>
    <rPh sb="12" eb="14">
      <t>ウム</t>
    </rPh>
    <phoneticPr fontId="4"/>
  </si>
  <si>
    <t>C.6.3.1</t>
  </si>
  <si>
    <t>インシデント管理の実施有無</t>
  </si>
  <si>
    <t>C.6.4.1</t>
  </si>
  <si>
    <t>問題管理の実施有無</t>
  </si>
  <si>
    <t>C.6.5.1</t>
  </si>
  <si>
    <t>構成管理の実施有無</t>
  </si>
  <si>
    <t>C.6.6.1</t>
  </si>
  <si>
    <t>変更管理の実施有無</t>
  </si>
  <si>
    <t>C.6.7.1</t>
  </si>
  <si>
    <t>リリース管理の実施有無</t>
  </si>
  <si>
    <t>移行性</t>
    <rPh sb="0" eb="2">
      <t>イコウ</t>
    </rPh>
    <rPh sb="2" eb="3">
      <t>セイ</t>
    </rPh>
    <phoneticPr fontId="3"/>
  </si>
  <si>
    <t>移行時期</t>
    <rPh sb="0" eb="2">
      <t>イコウ</t>
    </rPh>
    <rPh sb="2" eb="4">
      <t>ジキ</t>
    </rPh>
    <phoneticPr fontId="4"/>
  </si>
  <si>
    <t>システム移行期間</t>
  </si>
  <si>
    <t>並行稼働の有無</t>
    <rPh sb="0" eb="2">
      <t>ヘイコウ</t>
    </rPh>
    <rPh sb="2" eb="4">
      <t>カドウ</t>
    </rPh>
    <rPh sb="5" eb="7">
      <t>ウム</t>
    </rPh>
    <phoneticPr fontId="4"/>
  </si>
  <si>
    <t>セキュリティ診断</t>
  </si>
  <si>
    <t>Webアプリケーション診断実施の有無</t>
  </si>
  <si>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</si>
  <si>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</si>
  <si>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本市の人口規模（1.1万人）に基づく業務処理件数を推定すること。</t>
    <phoneticPr fontId="2"/>
  </si>
  <si>
    <t>A.3.1.1</t>
    <phoneticPr fontId="2"/>
  </si>
  <si>
    <t>山元町情報セキュリティポリシー及び総務省地方公共団体における情報セキュリティポリシーに関するガイドラインを順守すること。</t>
    <rPh sb="15" eb="16">
      <t>オヨ</t>
    </rPh>
    <rPh sb="53" eb="55">
      <t>ジュンシュ</t>
    </rPh>
    <phoneticPr fontId="2"/>
  </si>
  <si>
    <t>選択レベル</t>
    <phoneticPr fontId="2"/>
  </si>
  <si>
    <t>選択レベル</t>
    <rPh sb="0" eb="2">
      <t>センタク</t>
    </rPh>
    <phoneticPr fontId="2"/>
  </si>
  <si>
    <r>
      <rPr>
        <b/>
        <sz val="11"/>
        <color theme="1"/>
        <rFont val="游ゴシック"/>
        <family val="3"/>
        <charset val="128"/>
      </rPr>
      <t>貴社回答欄</t>
    </r>
    <r>
      <rPr>
        <sz val="11"/>
        <color theme="1"/>
        <rFont val="游ゴシック"/>
        <family val="3"/>
        <charset val="128"/>
      </rPr>
      <t xml:space="preserve">
（山元町選択レベルが達成できない場合のみその理由と達成可能なレベルを記載ください。）</t>
    </r>
    <rPh sb="0" eb="2">
      <t>キシャ</t>
    </rPh>
    <rPh sb="2" eb="4">
      <t>カイトウ</t>
    </rPh>
    <rPh sb="4" eb="5">
      <t>ラン</t>
    </rPh>
    <rPh sb="7" eb="10">
      <t>ヤマモトチョウ</t>
    </rPh>
    <rPh sb="40" eb="42">
      <t>キサイ</t>
    </rPh>
    <phoneticPr fontId="2"/>
  </si>
  <si>
    <r>
      <t>インターネットに直接接続せず、内部ネットワークのみに接続する情報システムを想定。</t>
    </r>
    <r>
      <rPr>
        <strike/>
        <sz val="11"/>
        <color theme="1"/>
        <rFont val="游ゴシック"/>
        <family val="3"/>
        <charset val="128"/>
      </rPr>
      <t xml:space="preserve">
</t>
    </r>
    <phoneticPr fontId="2"/>
  </si>
  <si>
    <r>
      <t xml:space="preserve">備考
</t>
    </r>
    <r>
      <rPr>
        <sz val="11"/>
        <color theme="0"/>
        <rFont val="游ゴシック"/>
        <family val="3"/>
        <charset val="128"/>
      </rPr>
      <t>「利用ガイド」第４章も参照のこと</t>
    </r>
    <rPh sb="0" eb="2">
      <t>ビコウ</t>
    </rPh>
    <rPh sb="4" eb="6">
      <t>リヨウ</t>
    </rPh>
    <rPh sb="10" eb="11">
      <t>ダイ</t>
    </rPh>
    <rPh sb="12" eb="13">
      <t>ショウ</t>
    </rPh>
    <rPh sb="14" eb="16">
      <t>サンショウ</t>
    </rPh>
    <phoneticPr fontId="2"/>
  </si>
  <si>
    <t>備考
「利用ガイド」第４章も参照のこと</t>
    <rPh sb="0" eb="2">
      <t>ビコウ</t>
    </rPh>
    <rPh sb="4" eb="6">
      <t>リヨウ</t>
    </rPh>
    <rPh sb="10" eb="11">
      <t>ダイ</t>
    </rPh>
    <rPh sb="12" eb="13">
      <t>ショウ</t>
    </rPh>
    <rPh sb="14" eb="16">
      <t>サンショウ</t>
    </rPh>
    <phoneticPr fontId="2"/>
  </si>
  <si>
    <r>
      <rPr>
        <b/>
        <sz val="11"/>
        <color theme="1"/>
        <rFont val="游ゴシック"/>
        <family val="3"/>
        <charset val="128"/>
      </rPr>
      <t>貴社回答欄</t>
    </r>
    <r>
      <rPr>
        <sz val="11"/>
        <color theme="1"/>
        <rFont val="游ゴシック"/>
        <family val="3"/>
        <charset val="128"/>
      </rPr>
      <t xml:space="preserve">
（山元町選択レベルが達成できない場合のみその理由と達成可能なレベルを記載ください。）</t>
    </r>
    <rPh sb="0" eb="2">
      <t>キシャ</t>
    </rPh>
    <rPh sb="2" eb="4">
      <t>カイトウ</t>
    </rPh>
    <rPh sb="4" eb="5">
      <t>ラン</t>
    </rPh>
    <rPh sb="40" eb="42">
      <t>キサイ</t>
    </rPh>
    <phoneticPr fontId="2"/>
  </si>
  <si>
    <r>
      <t>【レベル1】
主要なデータ量とは、情報システムが保持するデータの中で、多くを占めるデータのことを言う。
例えば、住民記録システムであれば住民データ・世帯データ・異動データ等がある。</t>
    </r>
    <r>
      <rPr>
        <u/>
        <sz val="10"/>
        <color theme="1"/>
        <rFont val="游ゴシック"/>
        <family val="3"/>
        <charset val="128"/>
      </rPr>
      <t xml:space="preserve">
</t>
    </r>
    <r>
      <rPr>
        <sz val="10"/>
        <color theme="1"/>
        <rFont val="游ゴシック"/>
        <family val="3"/>
        <charset val="128"/>
      </rPr>
      <t xml:space="preserve">なお、適切な構成でクラウドサービスを利用することで、拡張性を容易に確保することが考えられる。
</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2"/>
  </si>
  <si>
    <r>
      <t>開庁時間を定時と想定。
[-] 不定期に利用する情報システムの場合
[+]定時外も頻繁に利用される場合、頻繁ではないが計画された稼動延長がある場合</t>
    </r>
    <r>
      <rPr>
        <strike/>
        <sz val="10"/>
        <color theme="1"/>
        <rFont val="游ゴシック"/>
        <family val="3"/>
        <charset val="128"/>
      </rPr>
      <t xml:space="preserve">
</t>
    </r>
    <rPh sb="0" eb="2">
      <t>カイチョウ</t>
    </rPh>
    <rPh sb="2" eb="4">
      <t>ジカン</t>
    </rPh>
    <rPh sb="5" eb="7">
      <t>テイジ</t>
    </rPh>
    <rPh sb="8" eb="10">
      <t>ソウテイ</t>
    </rPh>
    <rPh sb="17" eb="20">
      <t>フテイキ</t>
    </rPh>
    <rPh sb="21" eb="23">
      <t>リヨウ</t>
    </rPh>
    <rPh sb="32" eb="34">
      <t>バアイ</t>
    </rPh>
    <rPh sb="38" eb="40">
      <t>テイジ</t>
    </rPh>
    <rPh sb="40" eb="41">
      <t>ガイ</t>
    </rPh>
    <rPh sb="42" eb="44">
      <t>ヒンパン</t>
    </rPh>
    <rPh sb="45" eb="47">
      <t>リヨウ</t>
    </rPh>
    <rPh sb="50" eb="52">
      <t>バアイ</t>
    </rPh>
    <phoneticPr fontId="2"/>
  </si>
  <si>
    <r>
      <t>【注意事項】</t>
    </r>
    <r>
      <rPr>
        <strike/>
        <sz val="10"/>
        <color theme="1"/>
        <rFont val="游ゴシック"/>
        <family val="3"/>
        <charset val="128"/>
      </rPr>
      <t xml:space="preserve">
</t>
    </r>
    <r>
      <rPr>
        <sz val="10"/>
        <color theme="1"/>
        <rFont val="游ゴシック"/>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</si>
  <si>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2" eb="153">
      <t>カラダ</t>
    </rPh>
    <phoneticPr fontId="2"/>
  </si>
  <si>
    <t xml:space="preserve">管理対象とする処理の中で、ピーク時のバッチ処理を実行し、エラーが発生するなどして処理結果が不正の場合、再実行できる余裕があれば良いと想定。
ピーク時に余裕が無くなる場合にはサーバ増設や処理の分割などを考慮する必要がある。
[-] 再実行をしない場合または代替手段がある場合
</t>
    <rPh sb="73" eb="74">
      <t>ジ</t>
    </rPh>
    <rPh sb="75" eb="77">
      <t>ヨユウ</t>
    </rPh>
    <rPh sb="78" eb="79">
      <t>ナ</t>
    </rPh>
    <rPh sb="82" eb="84">
      <t>バアイ</t>
    </rPh>
    <rPh sb="89" eb="91">
      <t>ゾウセツ</t>
    </rPh>
    <rPh sb="92" eb="94">
      <t>ショリ</t>
    </rPh>
    <rPh sb="95" eb="97">
      <t>ブンカツ</t>
    </rPh>
    <rPh sb="100" eb="102">
      <t>コウリョ</t>
    </rPh>
    <rPh sb="104" eb="106">
      <t>ヒツヨウ</t>
    </rPh>
    <phoneticPr fontId="2"/>
  </si>
  <si>
    <t>別紙７_非機能要件（Ⅰ全庁的要求事項）</t>
    <rPh sb="0" eb="2">
      <t>ベッシ</t>
    </rPh>
    <rPh sb="4" eb="5">
      <t>ヒ</t>
    </rPh>
    <rPh sb="5" eb="7">
      <t>キノウ</t>
    </rPh>
    <rPh sb="7" eb="9">
      <t>ヨウケン</t>
    </rPh>
    <phoneticPr fontId="2"/>
  </si>
  <si>
    <t>別紙７_非機能要件（Ⅱ業務主管部門要求事項）</t>
    <phoneticPr fontId="2"/>
  </si>
  <si>
    <t>別紙７_非機能要件（Ⅲ実現方法要求事項）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</si>
</sst>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2"/>
      <color theme="1"/>
      <name val="Meiryo UI"/>
      <family val="3"/>
      <charset val="128"/>
    </font>
    <font>
      <sz val="14"/>
      <color theme="1"/>
      <name val="Meiryo UI"/>
      <family val="3"/>
      <charset val="128"/>
    </font>
    <font>
      <sz val="14"/>
      <name val="Meiryo UI"/>
      <family val="3"/>
      <charset val="128"/>
    </font>
    <font>
      <sz val="10"/>
      <color theme="1"/>
      <name val="Meiryo UI"/>
      <family val="3"/>
      <charset val="128"/>
    </font>
    <font>
      <sz val="11"/>
      <color theme="1"/>
      <name val="Meiryo UI"/>
      <family val="3"/>
      <charset val="128"/>
    </font>
    <font>
      <sz val="12"/>
      <name val="Meiryo UI"/>
      <family val="3"/>
      <charset val="128"/>
    </font>
    <font>
      <sz val="11"/>
      <name val="Meiryo UI"/>
      <family val="3"/>
      <charset val="128"/>
    </font>
    <font>
      <sz val="10"/>
      <name val="Meiryo UI"/>
      <family val="3"/>
      <charset val="128"/>
    </font>
    <font>
      <sz val="11"/>
      <name val="游ゴシック"/>
      <family val="3"/>
      <charset val="128"/>
    </font>
    <font>
      <b/>
      <sz val="11"/>
      <color theme="1"/>
      <name val="游ゴシック"/>
      <family val="3"/>
      <charset val="128"/>
    </font>
    <font>
      <sz val="11"/>
      <color theme="1"/>
      <name val="游ゴシック"/>
      <family val="3"/>
      <charset val="128"/>
    </font>
    <font>
      <strike/>
      <sz val="11"/>
      <color rgb="FFFF0000"/>
      <name val="游ゴシック"/>
      <family val="3"/>
      <charset val="128"/>
    </font>
    <font>
      <strike/>
      <sz val="11"/>
      <color theme="1"/>
      <name val="游ゴシック"/>
      <family val="3"/>
      <charset val="128"/>
    </font>
    <font>
      <sz val="14"/>
      <name val="游ゴシック"/>
      <family val="3"/>
      <charset val="128"/>
    </font>
    <font>
      <b/>
      <sz val="11"/>
      <color theme="0"/>
      <name val="游ゴシック"/>
      <family val="3"/>
      <charset val="128"/>
    </font>
    <font>
      <sz val="11"/>
      <color theme="0"/>
      <name val="游ゴシック"/>
      <family val="3"/>
      <charset val="128"/>
    </font>
    <font>
      <sz val="12"/>
      <name val="游ゴシック"/>
      <family val="3"/>
      <charset val="128"/>
    </font>
    <font>
      <sz val="10"/>
      <color theme="1"/>
      <name val="游ゴシック"/>
      <family val="3"/>
      <charset val="128"/>
    </font>
    <font>
      <strike/>
      <sz val="10"/>
      <color theme="1"/>
      <name val="游ゴシック"/>
      <family val="3"/>
      <charset val="128"/>
    </font>
    <font>
      <u/>
      <sz val="10"/>
      <color theme="1"/>
      <name val="游ゴシック"/>
      <family val="3"/>
      <charset val="128"/>
    </font>
    <font>
      <sz val="10"/>
      <name val="游ゴシック"/>
      <family val="3"/>
      <charset val="128"/>
    </font>
  </fonts>
  <fills count="6">
    <fill>
      <patternFill patternType="none"/>
    </fill>
    <fill>
      <patternFill patternType="gray125"/>
    </fill>
    <fill>
      <patternFill patternType="solid">
        <fgColor rgb="FFCCFF9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s>
  <cellStyleXfs count="6">
    <xf numFmtId="0" fontId="0" fillId="0" borderId="0">
      <alignment vertical="center"/>
    </xf>
    <xf numFmtId="0" fontId="7" fillId="0" borderId="0">
      <alignment vertical="center"/>
    </xf>
    <xf numFmtId="0" fontId="7" fillId="0" borderId="0">
      <alignment vertical="center"/>
    </xf>
    <xf numFmtId="0" fontId="1" fillId="0" borderId="0">
      <alignment vertical="center"/>
    </xf>
    <xf numFmtId="0" fontId="5" fillId="0" borderId="0">
      <alignment vertical="center"/>
    </xf>
    <xf numFmtId="0" fontId="5" fillId="0" borderId="0">
      <alignment vertical="center"/>
    </xf>
  </cellStyleXfs>
  <cellXfs count="119">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0" xfId="3"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lignment vertical="center"/>
    </xf>
    <xf numFmtId="0" fontId="9" fillId="0" borderId="0" xfId="0" applyFont="1" applyAlignment="1">
      <alignment horizontal="left" vertical="center"/>
    </xf>
    <xf numFmtId="0" fontId="12" fillId="0" borderId="0" xfId="0" applyFont="1" applyAlignment="1">
      <alignment vertical="top"/>
    </xf>
    <xf numFmtId="0" fontId="14" fillId="0" borderId="0" xfId="0" applyFont="1" applyAlignment="1">
      <alignment vertical="top"/>
    </xf>
    <xf numFmtId="0" fontId="11" fillId="0" borderId="0" xfId="0" applyFont="1" applyAlignment="1">
      <alignment horizontal="center" vertical="center"/>
    </xf>
    <xf numFmtId="0" fontId="10" fillId="0" borderId="0" xfId="0" applyFont="1" applyAlignment="1">
      <alignment vertical="top"/>
    </xf>
    <xf numFmtId="0" fontId="15" fillId="2" borderId="0" xfId="0" applyFont="1" applyFill="1" applyAlignment="1">
      <alignment vertical="top"/>
    </xf>
    <xf numFmtId="0" fontId="10" fillId="2" borderId="0" xfId="0" applyFont="1" applyFill="1" applyAlignment="1">
      <alignment vertical="top"/>
    </xf>
    <xf numFmtId="0" fontId="9" fillId="0" borderId="0" xfId="0" applyFont="1" applyAlignment="1">
      <alignment horizontal="center" vertical="top"/>
    </xf>
    <xf numFmtId="0" fontId="9"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8" fillId="0" borderId="0" xfId="0" applyFont="1" applyAlignment="1">
      <alignment vertical="top"/>
    </xf>
    <xf numFmtId="0" fontId="12" fillId="0" borderId="0" xfId="0" applyFont="1" applyAlignment="1">
      <alignment horizontal="center" vertical="top"/>
    </xf>
    <xf numFmtId="0" fontId="14" fillId="0" borderId="0" xfId="3" applyFont="1" applyAlignment="1">
      <alignment horizontal="left" vertical="top" wrapText="1"/>
    </xf>
    <xf numFmtId="0" fontId="12" fillId="0" borderId="0" xfId="0" applyFont="1" applyAlignment="1">
      <alignment vertical="top" wrapText="1"/>
    </xf>
    <xf numFmtId="0" fontId="9" fillId="0" borderId="0" xfId="0" applyFont="1" applyAlignment="1">
      <alignment vertical="top" wrapText="1"/>
    </xf>
    <xf numFmtId="0" fontId="12" fillId="0" borderId="0" xfId="0" applyFont="1" applyAlignment="1">
      <alignment horizontal="left" vertical="center" wrapText="1"/>
    </xf>
    <xf numFmtId="0" fontId="12" fillId="0" borderId="0" xfId="3" applyFont="1" applyAlignment="1">
      <alignment horizontal="left" vertical="center" wrapText="1"/>
    </xf>
    <xf numFmtId="0" fontId="14" fillId="0" borderId="0" xfId="0" applyFont="1" applyAlignment="1">
      <alignment vertical="center" wrapText="1"/>
    </xf>
    <xf numFmtId="0" fontId="12" fillId="0" borderId="0" xfId="0" applyFont="1" applyAlignment="1">
      <alignment vertical="center" wrapText="1"/>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vertical="center" wrapText="1"/>
    </xf>
    <xf numFmtId="0" fontId="17" fillId="3" borderId="1" xfId="0" applyFont="1" applyFill="1" applyBorder="1" applyAlignment="1">
      <alignment horizontal="center" vertical="top" wrapText="1"/>
    </xf>
    <xf numFmtId="0" fontId="18" fillId="0" borderId="1" xfId="0" applyFont="1" applyBorder="1" applyAlignment="1">
      <alignment horizontal="left" vertical="top" wrapText="1"/>
    </xf>
    <xf numFmtId="0" fontId="18" fillId="0" borderId="1" xfId="3" applyFont="1" applyBorder="1" applyAlignment="1">
      <alignment horizontal="left" vertical="top" wrapText="1"/>
    </xf>
    <xf numFmtId="0" fontId="18" fillId="0" borderId="1" xfId="0" applyFont="1" applyBorder="1" applyAlignment="1">
      <alignment horizontal="center" vertical="top" wrapText="1"/>
    </xf>
    <xf numFmtId="0" fontId="18" fillId="0" borderId="1" xfId="0" applyFont="1" applyBorder="1" applyAlignment="1">
      <alignment vertical="center" wrapText="1"/>
    </xf>
    <xf numFmtId="0" fontId="18" fillId="0" borderId="1" xfId="4" applyFont="1" applyBorder="1" applyAlignment="1">
      <alignment horizontal="left" vertical="top" wrapText="1"/>
    </xf>
    <xf numFmtId="0" fontId="18" fillId="0" borderId="1" xfId="0" quotePrefix="1" applyFont="1" applyBorder="1" applyAlignment="1">
      <alignment horizontal="center" vertical="top" wrapText="1"/>
    </xf>
    <xf numFmtId="0" fontId="19" fillId="0" borderId="1" xfId="0" applyFont="1" applyBorder="1" applyAlignment="1">
      <alignment horizontal="left" vertical="top" wrapText="1"/>
    </xf>
    <xf numFmtId="0" fontId="18" fillId="0" borderId="1" xfId="0" applyFont="1" applyBorder="1" applyAlignment="1">
      <alignment vertical="top" wrapText="1"/>
    </xf>
    <xf numFmtId="0" fontId="18" fillId="0" borderId="1" xfId="0" applyFont="1" applyBorder="1" applyAlignment="1">
      <alignment horizontal="left" vertical="top"/>
    </xf>
    <xf numFmtId="0" fontId="21" fillId="0" borderId="0" xfId="0" applyFont="1" applyAlignment="1">
      <alignment horizontal="left" vertical="top"/>
    </xf>
    <xf numFmtId="0" fontId="22" fillId="4" borderId="21" xfId="0" applyFont="1" applyFill="1" applyBorder="1" applyAlignment="1">
      <alignment horizontal="center" vertical="top" wrapText="1"/>
    </xf>
    <xf numFmtId="0" fontId="18" fillId="0" borderId="4" xfId="0" applyFont="1" applyBorder="1" applyAlignment="1">
      <alignment horizontal="left" vertical="top" wrapText="1"/>
    </xf>
    <xf numFmtId="0" fontId="18" fillId="0" borderId="4" xfId="3" applyFont="1" applyBorder="1" applyAlignment="1">
      <alignment horizontal="left" vertical="top" wrapText="1"/>
    </xf>
    <xf numFmtId="0" fontId="22" fillId="4" borderId="23" xfId="0" applyFont="1" applyFill="1" applyBorder="1" applyAlignment="1">
      <alignment horizontal="center" vertical="top" wrapText="1"/>
    </xf>
    <xf numFmtId="0" fontId="22" fillId="4" borderId="24" xfId="3" applyFont="1" applyFill="1" applyBorder="1" applyAlignment="1">
      <alignment horizontal="center" vertical="top" wrapText="1"/>
    </xf>
    <xf numFmtId="0" fontId="22" fillId="4" borderId="22" xfId="3" applyFont="1" applyFill="1" applyBorder="1" applyAlignment="1">
      <alignment horizontal="center" vertical="top" wrapText="1"/>
    </xf>
    <xf numFmtId="0" fontId="22" fillId="4" borderId="23" xfId="3" applyFont="1" applyFill="1" applyBorder="1" applyAlignment="1">
      <alignment horizontal="center" vertical="top" wrapText="1"/>
    </xf>
    <xf numFmtId="0" fontId="21" fillId="0" borderId="0" xfId="0" applyFont="1" applyAlignment="1">
      <alignment horizontal="center" vertical="center"/>
    </xf>
    <xf numFmtId="0" fontId="21" fillId="0" borderId="0" xfId="0" applyFont="1">
      <alignment vertical="center"/>
    </xf>
    <xf numFmtId="0" fontId="24" fillId="0" borderId="0" xfId="0" applyFont="1">
      <alignment vertical="center"/>
    </xf>
    <xf numFmtId="0" fontId="25" fillId="0" borderId="1" xfId="0" applyFont="1" applyBorder="1" applyAlignment="1">
      <alignment horizontal="left" vertical="top" wrapText="1"/>
    </xf>
    <xf numFmtId="0" fontId="25" fillId="0" borderId="1" xfId="3" applyFont="1" applyBorder="1" applyAlignment="1">
      <alignment horizontal="left" vertical="top" wrapText="1"/>
    </xf>
    <xf numFmtId="0" fontId="25" fillId="0" borderId="1" xfId="0" applyFont="1" applyBorder="1" applyAlignment="1">
      <alignment horizontal="center" vertical="top" wrapText="1"/>
    </xf>
    <xf numFmtId="0" fontId="25" fillId="0" borderId="4" xfId="0" applyFont="1" applyBorder="1" applyAlignment="1">
      <alignment horizontal="left" vertical="top" wrapText="1"/>
    </xf>
    <xf numFmtId="0" fontId="25" fillId="0" borderId="4" xfId="3" applyFont="1" applyBorder="1" applyAlignment="1">
      <alignment horizontal="left" vertical="top" wrapText="1"/>
    </xf>
    <xf numFmtId="0" fontId="25" fillId="0" borderId="1" xfId="0" quotePrefix="1" applyFont="1" applyBorder="1" applyAlignment="1">
      <alignment horizontal="center" vertical="top" wrapText="1"/>
    </xf>
    <xf numFmtId="0" fontId="25" fillId="0" borderId="1" xfId="0" quotePrefix="1" applyFont="1" applyBorder="1" applyAlignment="1">
      <alignment horizontal="left" vertical="top" wrapText="1"/>
    </xf>
    <xf numFmtId="49" fontId="25" fillId="0" borderId="1" xfId="3" quotePrefix="1" applyNumberFormat="1" applyFont="1" applyBorder="1" applyAlignment="1">
      <alignment horizontal="left" vertical="top" wrapText="1"/>
    </xf>
    <xf numFmtId="49" fontId="25" fillId="0" borderId="1" xfId="0" quotePrefix="1" applyNumberFormat="1" applyFont="1" applyBorder="1" applyAlignment="1">
      <alignment horizontal="left" vertical="top" wrapText="1"/>
    </xf>
    <xf numFmtId="0" fontId="26" fillId="0" borderId="1" xfId="3" applyFont="1" applyBorder="1" applyAlignment="1">
      <alignment horizontal="left"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5" fillId="0" borderId="1" xfId="3" applyFont="1" applyBorder="1" applyAlignment="1">
      <alignment vertical="top" wrapText="1"/>
    </xf>
    <xf numFmtId="0" fontId="16" fillId="0" borderId="1" xfId="3" applyFont="1" applyBorder="1" applyAlignment="1">
      <alignment horizontal="left" vertical="top" wrapText="1"/>
    </xf>
    <xf numFmtId="0" fontId="28" fillId="0" borderId="1" xfId="0" quotePrefix="1" applyFont="1" applyBorder="1" applyAlignment="1">
      <alignment horizontal="center" vertical="top" wrapText="1"/>
    </xf>
    <xf numFmtId="0" fontId="28" fillId="0" borderId="1" xfId="0" quotePrefix="1" applyFont="1" applyBorder="1" applyAlignment="1">
      <alignment horizontal="left" vertical="top" wrapText="1"/>
    </xf>
    <xf numFmtId="0" fontId="22" fillId="4" borderId="28" xfId="3" applyFont="1" applyFill="1" applyBorder="1" applyAlignment="1">
      <alignment horizontal="center" vertical="top" wrapText="1"/>
    </xf>
    <xf numFmtId="0" fontId="22" fillId="4" borderId="29" xfId="3" applyFont="1" applyFill="1" applyBorder="1" applyAlignment="1">
      <alignment horizontal="center" vertical="top" wrapText="1"/>
    </xf>
    <xf numFmtId="0" fontId="25" fillId="0" borderId="1" xfId="0" applyFont="1" applyBorder="1" applyAlignment="1">
      <alignment horizontal="center" vertical="top"/>
    </xf>
    <xf numFmtId="0" fontId="25" fillId="0" borderId="1" xfId="4" applyFont="1" applyBorder="1" applyAlignment="1">
      <alignment horizontal="left" vertical="top" wrapText="1"/>
    </xf>
    <xf numFmtId="0" fontId="26" fillId="0" borderId="1" xfId="0" applyFont="1" applyBorder="1" applyAlignment="1">
      <alignment horizontal="left" vertical="top" wrapText="1"/>
    </xf>
    <xf numFmtId="0" fontId="22" fillId="4" borderId="9" xfId="3" applyFont="1" applyFill="1" applyBorder="1" applyAlignment="1">
      <alignment horizontal="center" vertical="top" wrapText="1"/>
    </xf>
    <xf numFmtId="0" fontId="22" fillId="4" borderId="5" xfId="3" applyFont="1" applyFill="1" applyBorder="1" applyAlignment="1">
      <alignment horizontal="center" vertical="top" wrapText="1"/>
    </xf>
    <xf numFmtId="0" fontId="22" fillId="4" borderId="11" xfId="3" applyFont="1" applyFill="1" applyBorder="1" applyAlignment="1">
      <alignment horizontal="center" vertical="top" wrapText="1"/>
    </xf>
    <xf numFmtId="0" fontId="22" fillId="4" borderId="15" xfId="3" applyFont="1" applyFill="1" applyBorder="1" applyAlignment="1">
      <alignment horizontal="center" vertical="top" wrapText="1"/>
    </xf>
    <xf numFmtId="0" fontId="22" fillId="4" borderId="16" xfId="3" applyFont="1" applyFill="1" applyBorder="1" applyAlignment="1">
      <alignment horizontal="center" vertical="top" wrapText="1"/>
    </xf>
    <xf numFmtId="0" fontId="18" fillId="5" borderId="1" xfId="0" applyFont="1" applyFill="1" applyBorder="1" applyAlignment="1">
      <alignment horizontal="center" vertical="top" wrapText="1"/>
    </xf>
    <xf numFmtId="0" fontId="22" fillId="4" borderId="25" xfId="3" applyFont="1" applyFill="1" applyBorder="1" applyAlignment="1">
      <alignment horizontal="center" vertical="top" wrapText="1"/>
    </xf>
    <xf numFmtId="0" fontId="22" fillId="4" borderId="26" xfId="3" applyFont="1" applyFill="1" applyBorder="1" applyAlignment="1">
      <alignment horizontal="center" vertical="top" wrapText="1"/>
    </xf>
    <xf numFmtId="0" fontId="22" fillId="4" borderId="27" xfId="3"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vertical="top"/>
    </xf>
    <xf numFmtId="0" fontId="22" fillId="4" borderId="17" xfId="0" applyFont="1" applyFill="1" applyBorder="1" applyAlignment="1">
      <alignment horizontal="center" vertical="top" wrapText="1"/>
    </xf>
    <xf numFmtId="0" fontId="22" fillId="4" borderId="18" xfId="0" applyFont="1" applyFill="1" applyBorder="1" applyAlignment="1">
      <alignment horizontal="center" vertical="top" wrapText="1"/>
    </xf>
    <xf numFmtId="0" fontId="22" fillId="4" borderId="19" xfId="0" applyFont="1" applyFill="1" applyBorder="1" applyAlignment="1">
      <alignment horizontal="center" vertical="top" wrapText="1"/>
    </xf>
    <xf numFmtId="0" fontId="22" fillId="4" borderId="20" xfId="0" applyFont="1" applyFill="1" applyBorder="1" applyAlignment="1">
      <alignment horizontal="center" vertical="top" wrapText="1"/>
    </xf>
    <xf numFmtId="0" fontId="22" fillId="4" borderId="13" xfId="0" applyFont="1" applyFill="1" applyBorder="1" applyAlignment="1">
      <alignment horizontal="center" vertical="top" wrapText="1"/>
    </xf>
    <xf numFmtId="0" fontId="22" fillId="4" borderId="14" xfId="0" applyFont="1" applyFill="1" applyBorder="1" applyAlignment="1">
      <alignment horizontal="center" vertical="top" wrapText="1"/>
    </xf>
    <xf numFmtId="0" fontId="17" fillId="3" borderId="1" xfId="0" applyFont="1" applyFill="1" applyBorder="1" applyAlignment="1">
      <alignment horizontal="center" vertical="top" wrapText="1"/>
    </xf>
    <xf numFmtId="0" fontId="22" fillId="4" borderId="2" xfId="3" applyFont="1" applyFill="1" applyBorder="1" applyAlignment="1">
      <alignment horizontal="center" vertical="top" wrapText="1"/>
    </xf>
    <xf numFmtId="0" fontId="22" fillId="4" borderId="12" xfId="3" applyFont="1" applyFill="1" applyBorder="1" applyAlignment="1">
      <alignment horizontal="center" vertical="top" wrapText="1"/>
    </xf>
    <xf numFmtId="0" fontId="22" fillId="4" borderId="8" xfId="3" applyFont="1" applyFill="1" applyBorder="1" applyAlignment="1">
      <alignment horizontal="center" vertical="top" wrapText="1"/>
    </xf>
    <xf numFmtId="0" fontId="22" fillId="4" borderId="3" xfId="3" applyFont="1" applyFill="1" applyBorder="1" applyAlignment="1">
      <alignment horizontal="center" vertical="top" wrapText="1"/>
    </xf>
    <xf numFmtId="0" fontId="22" fillId="4" borderId="7" xfId="3" applyFont="1" applyFill="1" applyBorder="1" applyAlignment="1">
      <alignment horizontal="center" vertical="top" wrapText="1"/>
    </xf>
    <xf numFmtId="0" fontId="22" fillId="4" borderId="10" xfId="0" applyFont="1" applyFill="1" applyBorder="1" applyAlignment="1">
      <alignment horizontal="center" vertical="top" wrapText="1"/>
    </xf>
    <xf numFmtId="0" fontId="22" fillId="4" borderId="10" xfId="0" applyFont="1" applyFill="1" applyBorder="1" applyAlignment="1">
      <alignment vertical="top"/>
    </xf>
    <xf numFmtId="0" fontId="22" fillId="4" borderId="9" xfId="0" applyFont="1" applyFill="1" applyBorder="1" applyAlignment="1">
      <alignment horizontal="center" vertical="top" wrapText="1"/>
    </xf>
    <xf numFmtId="0" fontId="22" fillId="4" borderId="12" xfId="0" applyFont="1" applyFill="1" applyBorder="1" applyAlignment="1">
      <alignment horizontal="center" vertical="top" wrapText="1"/>
    </xf>
    <xf numFmtId="0" fontId="17" fillId="3" borderId="2" xfId="0" applyFont="1" applyFill="1" applyBorder="1" applyAlignment="1">
      <alignment horizontal="center" vertical="top" wrapText="1"/>
    </xf>
    <xf numFmtId="0" fontId="17" fillId="3" borderId="5" xfId="0" applyFont="1" applyFill="1" applyBorder="1" applyAlignment="1">
      <alignment horizontal="center" vertical="top" wrapText="1"/>
    </xf>
    <xf numFmtId="0" fontId="17" fillId="3" borderId="6" xfId="0" applyFont="1" applyFill="1" applyBorder="1" applyAlignment="1">
      <alignment horizontal="center" vertical="top" wrapText="1"/>
    </xf>
    <xf numFmtId="0" fontId="23" fillId="4" borderId="9" xfId="3" applyFont="1" applyFill="1" applyBorder="1" applyAlignment="1">
      <alignment horizontal="center" vertical="top" wrapText="1"/>
    </xf>
    <xf numFmtId="0" fontId="23" fillId="4" borderId="10" xfId="0" applyFont="1" applyFill="1" applyBorder="1" applyAlignment="1">
      <alignment vertical="top"/>
    </xf>
    <xf numFmtId="0" fontId="22" fillId="4" borderId="2" xfId="0" applyFont="1" applyFill="1" applyBorder="1" applyAlignment="1">
      <alignment horizontal="center" vertical="top" wrapText="1"/>
    </xf>
  </cellXfs>
  <cellStyles count="6">
    <cellStyle name="標準" xfId="0" builtinId="0"/>
    <cellStyle name="標準 2" xfId="1" xr:uid="{00000000-0005-0000-0000-000001000000}"/>
    <cellStyle name="標準 3" xfId="2" xr:uid="{00000000-0005-0000-0000-000002000000}"/>
    <cellStyle name="標準 3 2" xfId="5" xr:uid="{500AB575-CE11-4760-A2E2-FC978E3E3BAD}"/>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CC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U21"/>
  <sheetViews>
    <sheetView tabSelected="1" view="pageBreakPreview" zoomScale="70" zoomScaleNormal="115" zoomScaleSheetLayoutView="70" zoomScalePageLayoutView="70" workbookViewId="0">
      <selection activeCell="T5" sqref="T5"/>
    </sheetView>
  </sheetViews>
  <sheetFormatPr defaultColWidth="9.140625" defaultRowHeight="15.75"/>
  <cols>
    <col min="1" max="1" width="8.85546875" style="18" customWidth="1"/>
    <col min="2" max="2" width="11.140625" style="19" customWidth="1"/>
    <col min="3" max="3" width="11.140625" style="13" customWidth="1"/>
    <col min="4" max="4" width="12.28515625" style="13" customWidth="1"/>
    <col min="5" max="5" width="39.7109375" style="13" customWidth="1"/>
    <col min="6" max="6" width="6.85546875" style="13" customWidth="1"/>
    <col min="7" max="7" width="9.140625" style="13" customWidth="1"/>
    <col min="8" max="8" width="30.28515625" style="13" customWidth="1"/>
    <col min="9" max="16" width="9.85546875" style="13" customWidth="1"/>
    <col min="17" max="17" width="42.85546875" style="13" customWidth="1"/>
    <col min="18" max="18" width="9.140625" style="19"/>
    <col min="19" max="19" width="9.140625" style="13"/>
    <col min="20" max="20" width="30.42578125" style="13" customWidth="1"/>
    <col min="21" max="21" width="33.28515625" style="39" customWidth="1"/>
    <col min="22" max="16384" width="9.140625" style="13"/>
  </cols>
  <sheetData>
    <row r="1" spans="1:21" ht="24">
      <c r="A1" s="54" t="s">
        <v>513</v>
      </c>
      <c r="B1" s="41"/>
      <c r="C1" s="42"/>
      <c r="D1" s="42"/>
      <c r="E1" s="42"/>
      <c r="F1" s="42"/>
      <c r="G1" s="42"/>
      <c r="H1" s="42"/>
      <c r="I1" s="42"/>
      <c r="J1" s="42"/>
      <c r="K1" s="42"/>
      <c r="L1" s="42"/>
      <c r="M1" s="42"/>
      <c r="N1" s="42"/>
      <c r="O1" s="42"/>
      <c r="P1" s="42"/>
      <c r="Q1" s="42"/>
      <c r="R1" s="41"/>
      <c r="S1" s="42"/>
      <c r="T1" s="42"/>
      <c r="U1" s="43"/>
    </row>
    <row r="2" spans="1:21" s="23" customFormat="1" ht="39.950000000000003" customHeight="1">
      <c r="A2" s="86" t="s">
        <v>5</v>
      </c>
      <c r="B2" s="87" t="s">
        <v>9</v>
      </c>
      <c r="C2" s="88" t="s">
        <v>6</v>
      </c>
      <c r="D2" s="88" t="s">
        <v>8</v>
      </c>
      <c r="E2" s="89" t="s">
        <v>153</v>
      </c>
      <c r="F2" s="97" t="s">
        <v>370</v>
      </c>
      <c r="G2" s="98"/>
      <c r="H2" s="101" t="s">
        <v>224</v>
      </c>
      <c r="I2" s="92" t="s">
        <v>223</v>
      </c>
      <c r="J2" s="93"/>
      <c r="K2" s="93"/>
      <c r="L2" s="93"/>
      <c r="M2" s="93"/>
      <c r="N2" s="93"/>
      <c r="O2" s="93"/>
      <c r="P2" s="94"/>
      <c r="Q2" s="95" t="s">
        <v>506</v>
      </c>
      <c r="R2" s="103" t="s">
        <v>365</v>
      </c>
      <c r="S2" s="103"/>
      <c r="T2" s="103"/>
      <c r="U2" s="91" t="s">
        <v>503</v>
      </c>
    </row>
    <row r="3" spans="1:21" s="23" customFormat="1" ht="39.950000000000003" customHeight="1">
      <c r="A3" s="86"/>
      <c r="B3" s="87"/>
      <c r="C3" s="88"/>
      <c r="D3" s="88"/>
      <c r="E3" s="90"/>
      <c r="F3" s="99"/>
      <c r="G3" s="100"/>
      <c r="H3" s="102"/>
      <c r="I3" s="55" t="s">
        <v>16</v>
      </c>
      <c r="J3" s="58" t="s">
        <v>225</v>
      </c>
      <c r="K3" s="61">
        <v>0</v>
      </c>
      <c r="L3" s="60">
        <v>1</v>
      </c>
      <c r="M3" s="60">
        <v>2</v>
      </c>
      <c r="N3" s="60">
        <v>3</v>
      </c>
      <c r="O3" s="59">
        <v>4</v>
      </c>
      <c r="P3" s="59">
        <v>5</v>
      </c>
      <c r="Q3" s="96"/>
      <c r="R3" s="103" t="s">
        <v>501</v>
      </c>
      <c r="S3" s="103"/>
      <c r="T3" s="44" t="s">
        <v>364</v>
      </c>
      <c r="U3" s="91"/>
    </row>
    <row r="4" spans="1:21" ht="206.25">
      <c r="A4" s="45" t="s">
        <v>129</v>
      </c>
      <c r="B4" s="45" t="s">
        <v>394</v>
      </c>
      <c r="C4" s="46" t="s">
        <v>53</v>
      </c>
      <c r="D4" s="46" t="s">
        <v>395</v>
      </c>
      <c r="E4" s="46" t="s">
        <v>231</v>
      </c>
      <c r="F4" s="47">
        <v>2</v>
      </c>
      <c r="G4" s="45">
        <f t="shared" ref="G4:G16" si="0">IF(F4="*","ベンダーによる提案事項",HLOOKUP($F4,$I$3:$P$16,ROW()-3,0))</f>
        <v>2</v>
      </c>
      <c r="H4" s="45" t="s">
        <v>335</v>
      </c>
      <c r="I4" s="45" t="s">
        <v>167</v>
      </c>
      <c r="J4" s="56" t="s">
        <v>226</v>
      </c>
      <c r="K4" s="57" t="s">
        <v>232</v>
      </c>
      <c r="L4" s="57" t="s">
        <v>233</v>
      </c>
      <c r="M4" s="56" t="s">
        <v>234</v>
      </c>
      <c r="N4" s="57"/>
      <c r="O4" s="57"/>
      <c r="P4" s="57"/>
      <c r="Q4" s="46" t="s">
        <v>197</v>
      </c>
      <c r="R4" s="47">
        <v>2</v>
      </c>
      <c r="S4" s="45">
        <f t="shared" ref="S4:S16" si="1">IF(R4="*","ベンダーによる提案事項",HLOOKUP($R4,$I$3:$P$16,ROW()-3,0))</f>
        <v>2</v>
      </c>
      <c r="T4" s="45" t="s">
        <v>366</v>
      </c>
      <c r="U4" s="48"/>
    </row>
    <row r="5" spans="1:21" ht="225">
      <c r="A5" s="45" t="s">
        <v>407</v>
      </c>
      <c r="B5" s="45" t="s">
        <v>394</v>
      </c>
      <c r="C5" s="46" t="s">
        <v>396</v>
      </c>
      <c r="D5" s="46" t="s">
        <v>397</v>
      </c>
      <c r="E5" s="46" t="s">
        <v>336</v>
      </c>
      <c r="F5" s="47">
        <v>4</v>
      </c>
      <c r="G5" s="45">
        <f t="shared" si="0"/>
        <v>0</v>
      </c>
      <c r="H5" s="45" t="s">
        <v>122</v>
      </c>
      <c r="I5" s="45" t="s">
        <v>167</v>
      </c>
      <c r="J5" s="45" t="s">
        <v>227</v>
      </c>
      <c r="K5" s="46" t="s">
        <v>198</v>
      </c>
      <c r="L5" s="46" t="s">
        <v>199</v>
      </c>
      <c r="M5" s="46" t="s">
        <v>200</v>
      </c>
      <c r="N5" s="46" t="s">
        <v>337</v>
      </c>
      <c r="O5" s="46" t="s">
        <v>201</v>
      </c>
      <c r="P5" s="46" t="s">
        <v>202</v>
      </c>
      <c r="Q5" s="46" t="s">
        <v>338</v>
      </c>
      <c r="R5" s="47">
        <v>4</v>
      </c>
      <c r="S5" s="45">
        <f t="shared" si="1"/>
        <v>0</v>
      </c>
      <c r="T5" s="45" t="s">
        <v>366</v>
      </c>
      <c r="U5" s="48"/>
    </row>
    <row r="6" spans="1:21" ht="300">
      <c r="A6" s="46" t="s">
        <v>408</v>
      </c>
      <c r="B6" s="46" t="s">
        <v>409</v>
      </c>
      <c r="C6" s="49" t="s">
        <v>410</v>
      </c>
      <c r="D6" s="49" t="s">
        <v>398</v>
      </c>
      <c r="E6" s="49" t="s">
        <v>290</v>
      </c>
      <c r="F6" s="47">
        <v>1</v>
      </c>
      <c r="G6" s="45" t="str">
        <f t="shared" si="0"/>
        <v>障害発生時にパッチ適用を行う</v>
      </c>
      <c r="H6" s="45" t="s">
        <v>363</v>
      </c>
      <c r="I6" s="45" t="s">
        <v>167</v>
      </c>
      <c r="J6" s="45" t="s">
        <v>171</v>
      </c>
      <c r="K6" s="45" t="s">
        <v>15</v>
      </c>
      <c r="L6" s="45" t="s">
        <v>4</v>
      </c>
      <c r="M6" s="45"/>
      <c r="N6" s="45"/>
      <c r="O6" s="45"/>
      <c r="P6" s="45"/>
      <c r="Q6" s="45" t="s">
        <v>220</v>
      </c>
      <c r="R6" s="50">
        <v>1</v>
      </c>
      <c r="S6" s="45" t="str">
        <f t="shared" si="1"/>
        <v>障害発生時にパッチ適用を行う</v>
      </c>
      <c r="T6" s="45" t="s">
        <v>500</v>
      </c>
      <c r="U6" s="48"/>
    </row>
    <row r="7" spans="1:21" ht="243.75">
      <c r="A7" s="46" t="s">
        <v>411</v>
      </c>
      <c r="B7" s="46" t="s">
        <v>409</v>
      </c>
      <c r="C7" s="49" t="s">
        <v>399</v>
      </c>
      <c r="D7" s="49" t="s">
        <v>412</v>
      </c>
      <c r="E7" s="49" t="s">
        <v>203</v>
      </c>
      <c r="F7" s="47">
        <v>1</v>
      </c>
      <c r="G7" s="45" t="str">
        <f t="shared" si="0"/>
        <v>有り</v>
      </c>
      <c r="H7" s="46" t="s">
        <v>302</v>
      </c>
      <c r="I7" s="45" t="s">
        <v>167</v>
      </c>
      <c r="J7" s="45" t="s">
        <v>228</v>
      </c>
      <c r="K7" s="45" t="s">
        <v>0</v>
      </c>
      <c r="L7" s="46" t="s">
        <v>235</v>
      </c>
      <c r="M7" s="46" t="s">
        <v>236</v>
      </c>
      <c r="N7" s="46"/>
      <c r="O7" s="46"/>
      <c r="P7" s="46"/>
      <c r="Q7" s="46" t="s">
        <v>303</v>
      </c>
      <c r="R7" s="50">
        <v>1</v>
      </c>
      <c r="S7" s="45" t="str">
        <f t="shared" si="1"/>
        <v>有り</v>
      </c>
      <c r="T7" s="45" t="s">
        <v>366</v>
      </c>
      <c r="U7" s="48"/>
    </row>
    <row r="8" spans="1:21" ht="225">
      <c r="A8" s="46" t="s">
        <v>130</v>
      </c>
      <c r="B8" s="46" t="s">
        <v>409</v>
      </c>
      <c r="C8" s="49" t="s">
        <v>413</v>
      </c>
      <c r="D8" s="49" t="s">
        <v>400</v>
      </c>
      <c r="E8" s="49" t="s">
        <v>222</v>
      </c>
      <c r="F8" s="47">
        <v>2</v>
      </c>
      <c r="G8" s="45" t="str">
        <f t="shared" si="0"/>
        <v>対象全体</v>
      </c>
      <c r="H8" s="45" t="s">
        <v>373</v>
      </c>
      <c r="I8" s="45" t="s">
        <v>167</v>
      </c>
      <c r="J8" s="45" t="s">
        <v>228</v>
      </c>
      <c r="K8" s="46" t="s">
        <v>168</v>
      </c>
      <c r="L8" s="46" t="s">
        <v>174</v>
      </c>
      <c r="M8" s="46" t="s">
        <v>169</v>
      </c>
      <c r="N8" s="46"/>
      <c r="O8" s="45"/>
      <c r="P8" s="45"/>
      <c r="Q8" s="45" t="s">
        <v>323</v>
      </c>
      <c r="R8" s="50">
        <v>2</v>
      </c>
      <c r="S8" s="45" t="str">
        <f t="shared" si="1"/>
        <v>対象全体</v>
      </c>
      <c r="T8" s="45" t="s">
        <v>366</v>
      </c>
      <c r="U8" s="48"/>
    </row>
    <row r="9" spans="1:21" ht="225">
      <c r="A9" s="46" t="s">
        <v>414</v>
      </c>
      <c r="B9" s="46" t="s">
        <v>409</v>
      </c>
      <c r="C9" s="49" t="s">
        <v>204</v>
      </c>
      <c r="D9" s="49" t="s">
        <v>401</v>
      </c>
      <c r="E9" s="49" t="s">
        <v>511</v>
      </c>
      <c r="F9" s="47">
        <v>3</v>
      </c>
      <c r="G9" s="45">
        <f t="shared" si="0"/>
        <v>0</v>
      </c>
      <c r="H9" s="45" t="s">
        <v>325</v>
      </c>
      <c r="I9" s="45" t="s">
        <v>167</v>
      </c>
      <c r="J9" s="45" t="s">
        <v>171</v>
      </c>
      <c r="K9" s="45" t="s">
        <v>10</v>
      </c>
      <c r="L9" s="45" t="s">
        <v>1</v>
      </c>
      <c r="M9" s="45" t="s">
        <v>2</v>
      </c>
      <c r="N9" s="45" t="s">
        <v>3</v>
      </c>
      <c r="O9" s="45"/>
      <c r="P9" s="45"/>
      <c r="Q9" s="45" t="s">
        <v>339</v>
      </c>
      <c r="R9" s="50">
        <v>3</v>
      </c>
      <c r="S9" s="45">
        <f t="shared" si="1"/>
        <v>0</v>
      </c>
      <c r="T9" s="51"/>
      <c r="U9" s="48"/>
    </row>
    <row r="10" spans="1:21" s="23" customFormat="1" ht="337.5">
      <c r="A10" s="46" t="s">
        <v>131</v>
      </c>
      <c r="B10" s="46" t="s">
        <v>409</v>
      </c>
      <c r="C10" s="49" t="s">
        <v>204</v>
      </c>
      <c r="D10" s="49" t="s">
        <v>402</v>
      </c>
      <c r="E10" s="49" t="s">
        <v>293</v>
      </c>
      <c r="F10" s="47">
        <v>1</v>
      </c>
      <c r="G10" s="45" t="str">
        <f t="shared" si="0"/>
        <v>1回</v>
      </c>
      <c r="H10" s="45" t="s">
        <v>205</v>
      </c>
      <c r="I10" s="45" t="s">
        <v>167</v>
      </c>
      <c r="J10" s="45" t="s">
        <v>229</v>
      </c>
      <c r="K10" s="45" t="s">
        <v>15</v>
      </c>
      <c r="L10" s="45" t="s">
        <v>304</v>
      </c>
      <c r="M10" s="45"/>
      <c r="N10" s="45"/>
      <c r="O10" s="45"/>
      <c r="P10" s="45"/>
      <c r="Q10" s="45" t="s">
        <v>324</v>
      </c>
      <c r="R10" s="50">
        <v>1</v>
      </c>
      <c r="S10" s="45" t="str">
        <f t="shared" si="1"/>
        <v>1回</v>
      </c>
      <c r="T10" s="45" t="s">
        <v>366</v>
      </c>
      <c r="U10" s="52"/>
    </row>
    <row r="11" spans="1:21" s="23" customFormat="1" ht="393" customHeight="1">
      <c r="A11" s="46" t="s">
        <v>415</v>
      </c>
      <c r="B11" s="46" t="s">
        <v>409</v>
      </c>
      <c r="C11" s="49" t="s">
        <v>416</v>
      </c>
      <c r="D11" s="45" t="s">
        <v>417</v>
      </c>
      <c r="E11" s="45" t="s">
        <v>17</v>
      </c>
      <c r="F11" s="47">
        <v>3</v>
      </c>
      <c r="G11" s="45">
        <f t="shared" si="0"/>
        <v>0</v>
      </c>
      <c r="H11" s="45" t="s">
        <v>504</v>
      </c>
      <c r="I11" s="45" t="s">
        <v>167</v>
      </c>
      <c r="J11" s="45" t="s">
        <v>171</v>
      </c>
      <c r="K11" s="45" t="s">
        <v>15</v>
      </c>
      <c r="L11" s="45" t="s">
        <v>12</v>
      </c>
      <c r="M11" s="45" t="s">
        <v>13</v>
      </c>
      <c r="N11" s="45" t="s">
        <v>157</v>
      </c>
      <c r="O11" s="45"/>
      <c r="P11" s="45"/>
      <c r="Q11" s="45" t="s">
        <v>340</v>
      </c>
      <c r="R11" s="50">
        <v>3</v>
      </c>
      <c r="S11" s="45">
        <f t="shared" si="1"/>
        <v>0</v>
      </c>
      <c r="T11" s="45" t="s">
        <v>366</v>
      </c>
      <c r="U11" s="52"/>
    </row>
    <row r="12" spans="1:21" s="23" customFormat="1" ht="333.95" customHeight="1">
      <c r="A12" s="46" t="s">
        <v>132</v>
      </c>
      <c r="B12" s="46" t="s">
        <v>409</v>
      </c>
      <c r="C12" s="49" t="s">
        <v>416</v>
      </c>
      <c r="D12" s="45" t="s">
        <v>418</v>
      </c>
      <c r="E12" s="45" t="s">
        <v>18</v>
      </c>
      <c r="F12" s="47">
        <v>3</v>
      </c>
      <c r="G12" s="45" t="str">
        <f t="shared" si="0"/>
        <v>すべてのデータを暗号化</v>
      </c>
      <c r="H12" s="45" t="s">
        <v>362</v>
      </c>
      <c r="I12" s="45" t="s">
        <v>167</v>
      </c>
      <c r="J12" s="45" t="s">
        <v>171</v>
      </c>
      <c r="K12" s="45" t="s">
        <v>15</v>
      </c>
      <c r="L12" s="45" t="s">
        <v>14</v>
      </c>
      <c r="M12" s="45" t="s">
        <v>13</v>
      </c>
      <c r="N12" s="45" t="s">
        <v>278</v>
      </c>
      <c r="O12" s="45"/>
      <c r="P12" s="45"/>
      <c r="Q12" s="45" t="s">
        <v>341</v>
      </c>
      <c r="R12" s="50">
        <v>3</v>
      </c>
      <c r="S12" s="45" t="str">
        <f t="shared" si="1"/>
        <v>すべてのデータを暗号化</v>
      </c>
      <c r="T12" s="45" t="s">
        <v>366</v>
      </c>
      <c r="U12" s="52"/>
    </row>
    <row r="13" spans="1:21" s="23" customFormat="1" ht="225">
      <c r="A13" s="46" t="s">
        <v>133</v>
      </c>
      <c r="B13" s="46" t="s">
        <v>409</v>
      </c>
      <c r="C13" s="49" t="s">
        <v>419</v>
      </c>
      <c r="D13" s="45" t="s">
        <v>403</v>
      </c>
      <c r="E13" s="45" t="s">
        <v>206</v>
      </c>
      <c r="F13" s="47">
        <v>1</v>
      </c>
      <c r="G13" s="45" t="str">
        <f t="shared" si="0"/>
        <v xml:space="preserve">認証情報のみ暗号化
</v>
      </c>
      <c r="H13" s="45" t="s">
        <v>326</v>
      </c>
      <c r="I13" s="45" t="s">
        <v>167</v>
      </c>
      <c r="J13" s="45" t="s">
        <v>171</v>
      </c>
      <c r="K13" s="45" t="s">
        <v>170</v>
      </c>
      <c r="L13" s="45" t="s">
        <v>19</v>
      </c>
      <c r="M13" s="45"/>
      <c r="N13" s="45"/>
      <c r="O13" s="45"/>
      <c r="P13" s="45"/>
      <c r="Q13" s="45" t="s">
        <v>342</v>
      </c>
      <c r="R13" s="50">
        <v>1</v>
      </c>
      <c r="S13" s="45" t="str">
        <f t="shared" si="1"/>
        <v xml:space="preserve">認証情報のみ暗号化
</v>
      </c>
      <c r="T13" s="45" t="s">
        <v>366</v>
      </c>
      <c r="U13" s="52"/>
    </row>
    <row r="14" spans="1:21" s="23" customFormat="1" ht="168.75">
      <c r="A14" s="46" t="s">
        <v>134</v>
      </c>
      <c r="B14" s="46" t="s">
        <v>409</v>
      </c>
      <c r="C14" s="49" t="s">
        <v>419</v>
      </c>
      <c r="D14" s="45" t="s">
        <v>404</v>
      </c>
      <c r="E14" s="45" t="s">
        <v>343</v>
      </c>
      <c r="F14" s="47">
        <v>1</v>
      </c>
      <c r="G14" s="45" t="str">
        <f t="shared" si="0"/>
        <v>必要なログを取得する</v>
      </c>
      <c r="H14" s="45" t="s">
        <v>344</v>
      </c>
      <c r="I14" s="45" t="s">
        <v>167</v>
      </c>
      <c r="J14" s="45" t="s">
        <v>227</v>
      </c>
      <c r="K14" s="45" t="s">
        <v>15</v>
      </c>
      <c r="L14" s="46" t="s">
        <v>237</v>
      </c>
      <c r="M14" s="46" t="s">
        <v>11</v>
      </c>
      <c r="N14" s="45"/>
      <c r="O14" s="45"/>
      <c r="P14" s="45"/>
      <c r="Q14" s="45"/>
      <c r="R14" s="50">
        <v>1</v>
      </c>
      <c r="S14" s="45" t="str">
        <f t="shared" si="1"/>
        <v>必要なログを取得する</v>
      </c>
      <c r="T14" s="45" t="s">
        <v>366</v>
      </c>
      <c r="U14" s="52"/>
    </row>
    <row r="15" spans="1:21" s="23" customFormat="1" ht="243.75">
      <c r="A15" s="46" t="s">
        <v>135</v>
      </c>
      <c r="B15" s="46" t="s">
        <v>409</v>
      </c>
      <c r="C15" s="45" t="s">
        <v>420</v>
      </c>
      <c r="D15" s="45" t="s">
        <v>405</v>
      </c>
      <c r="E15" s="45" t="s">
        <v>207</v>
      </c>
      <c r="F15" s="47">
        <v>1</v>
      </c>
      <c r="G15" s="45" t="str">
        <f t="shared" si="0"/>
        <v>重要度が高い資産を扱う範囲</v>
      </c>
      <c r="H15" s="45" t="s">
        <v>372</v>
      </c>
      <c r="I15" s="45" t="s">
        <v>167</v>
      </c>
      <c r="J15" s="45" t="s">
        <v>171</v>
      </c>
      <c r="K15" s="45" t="s">
        <v>15</v>
      </c>
      <c r="L15" s="45" t="s">
        <v>7</v>
      </c>
      <c r="M15" s="45"/>
      <c r="N15" s="45"/>
      <c r="O15" s="53"/>
      <c r="P15" s="45"/>
      <c r="Q15" s="45"/>
      <c r="R15" s="50">
        <v>1</v>
      </c>
      <c r="S15" s="45" t="str">
        <f t="shared" si="1"/>
        <v>重要度が高い資産を扱う範囲</v>
      </c>
      <c r="T15" s="45" t="s">
        <v>366</v>
      </c>
      <c r="U15" s="52"/>
    </row>
    <row r="16" spans="1:21" s="23" customFormat="1" ht="187.5">
      <c r="A16" s="46" t="s">
        <v>136</v>
      </c>
      <c r="B16" s="46" t="s">
        <v>409</v>
      </c>
      <c r="C16" s="45" t="s">
        <v>420</v>
      </c>
      <c r="D16" s="45" t="s">
        <v>406</v>
      </c>
      <c r="E16" s="45" t="s">
        <v>230</v>
      </c>
      <c r="F16" s="47">
        <v>0</v>
      </c>
      <c r="G16" s="45" t="str">
        <f t="shared" si="0"/>
        <v>無し</v>
      </c>
      <c r="H16" s="45" t="s">
        <v>371</v>
      </c>
      <c r="I16" s="45" t="s">
        <v>167</v>
      </c>
      <c r="J16" s="45" t="s">
        <v>171</v>
      </c>
      <c r="K16" s="45" t="s">
        <v>15</v>
      </c>
      <c r="L16" s="45" t="s">
        <v>4</v>
      </c>
      <c r="M16" s="45"/>
      <c r="N16" s="45"/>
      <c r="O16" s="45"/>
      <c r="P16" s="45"/>
      <c r="Q16" s="45" t="s">
        <v>253</v>
      </c>
      <c r="R16" s="50">
        <v>0</v>
      </c>
      <c r="S16" s="45" t="str">
        <f t="shared" si="1"/>
        <v>無し</v>
      </c>
      <c r="T16" s="45" t="s">
        <v>366</v>
      </c>
      <c r="U16" s="52"/>
    </row>
    <row r="17" spans="1:21" s="23" customFormat="1">
      <c r="A17" s="16"/>
      <c r="B17" s="37"/>
      <c r="C17" s="38"/>
      <c r="D17" s="34"/>
      <c r="E17" s="14"/>
      <c r="F17" s="15"/>
      <c r="G17" s="15"/>
      <c r="H17" s="15"/>
      <c r="I17" s="15"/>
      <c r="J17" s="15"/>
      <c r="K17" s="14"/>
      <c r="L17" s="14"/>
      <c r="M17" s="14"/>
      <c r="N17" s="14"/>
      <c r="O17" s="14"/>
      <c r="P17" s="14"/>
      <c r="Q17" s="14"/>
      <c r="R17" s="33"/>
      <c r="S17" s="15"/>
      <c r="T17" s="15"/>
      <c r="U17" s="35"/>
    </row>
    <row r="18" spans="1:21" s="23" customFormat="1">
      <c r="A18" s="16"/>
      <c r="B18" s="37"/>
      <c r="C18" s="38"/>
      <c r="D18" s="34"/>
      <c r="E18" s="14"/>
      <c r="F18" s="15"/>
      <c r="G18" s="15"/>
      <c r="H18" s="15"/>
      <c r="I18" s="15"/>
      <c r="J18" s="15"/>
      <c r="K18" s="14"/>
      <c r="L18" s="14"/>
      <c r="M18" s="14"/>
      <c r="N18" s="14"/>
      <c r="O18" s="14"/>
      <c r="P18" s="14"/>
      <c r="Q18" s="14"/>
      <c r="R18" s="33"/>
      <c r="S18" s="15"/>
      <c r="T18" s="15"/>
      <c r="U18" s="35"/>
    </row>
    <row r="19" spans="1:21" s="23" customFormat="1">
      <c r="A19" s="16"/>
      <c r="B19" s="17"/>
      <c r="C19" s="7"/>
      <c r="D19" s="35"/>
      <c r="E19" s="22"/>
      <c r="F19" s="22"/>
      <c r="G19" s="22"/>
      <c r="H19" s="22"/>
      <c r="I19" s="15"/>
      <c r="J19" s="15"/>
      <c r="K19" s="22"/>
      <c r="L19" s="22"/>
      <c r="M19" s="22"/>
      <c r="N19" s="22"/>
      <c r="O19" s="22"/>
      <c r="P19" s="22"/>
      <c r="Q19" s="22"/>
      <c r="R19" s="33"/>
      <c r="S19" s="22"/>
      <c r="T19" s="22"/>
      <c r="U19" s="35"/>
    </row>
    <row r="20" spans="1:21" s="23" customFormat="1">
      <c r="A20" s="16"/>
      <c r="B20" s="17"/>
      <c r="C20" s="7"/>
      <c r="D20" s="35"/>
      <c r="E20" s="22"/>
      <c r="F20" s="22"/>
      <c r="G20" s="22"/>
      <c r="H20" s="22"/>
      <c r="I20" s="22"/>
      <c r="J20" s="22"/>
      <c r="K20" s="22"/>
      <c r="L20" s="22"/>
      <c r="M20" s="22"/>
      <c r="N20" s="22"/>
      <c r="O20" s="22"/>
      <c r="P20" s="22"/>
      <c r="Q20" s="22"/>
      <c r="R20" s="33"/>
      <c r="S20" s="22"/>
      <c r="T20" s="22"/>
      <c r="U20" s="35"/>
    </row>
    <row r="21" spans="1:21">
      <c r="A21" s="16"/>
      <c r="B21" s="17"/>
      <c r="C21" s="7"/>
      <c r="D21" s="7"/>
      <c r="E21" s="7"/>
      <c r="F21" s="7"/>
      <c r="G21" s="7"/>
      <c r="H21" s="7"/>
      <c r="I21" s="7"/>
      <c r="J21" s="7"/>
      <c r="K21" s="7"/>
      <c r="L21" s="7"/>
      <c r="M21" s="7"/>
      <c r="N21" s="7"/>
      <c r="O21" s="7"/>
      <c r="P21" s="7"/>
      <c r="Q21" s="7"/>
      <c r="R21" s="17"/>
      <c r="S21" s="7"/>
      <c r="T21" s="7"/>
      <c r="U21" s="40"/>
    </row>
  </sheetData>
  <mergeCells count="12">
    <mergeCell ref="U2:U3"/>
    <mergeCell ref="I2:P2"/>
    <mergeCell ref="Q2:Q3"/>
    <mergeCell ref="F2:G3"/>
    <mergeCell ref="H2:H3"/>
    <mergeCell ref="R2:T2"/>
    <mergeCell ref="R3:S3"/>
    <mergeCell ref="A2:A3"/>
    <mergeCell ref="B2:B3"/>
    <mergeCell ref="C2:C3"/>
    <mergeCell ref="D2:D3"/>
    <mergeCell ref="E2:E3"/>
  </mergeCells>
  <phoneticPr fontId="2"/>
  <dataValidations disablePrompts="1" count="2">
    <dataValidation type="list" allowBlank="1" showInputMessage="1" showErrorMessage="1" sqref="F4 F7:F8 F14" xr:uid="{00000000-0002-0000-0200-000000000000}">
      <formula1>$I$3:$M$3</formula1>
    </dataValidation>
    <dataValidation type="list" allowBlank="1" showInputMessage="1" showErrorMessage="1" sqref="F6 F15:F16 F13 F10" xr:uid="{00000000-0002-0000-0200-000001000000}">
      <formula1>$I$3:$L$3</formula1>
    </dataValidation>
  </dataValidations>
  <printOptions horizontalCentered="1"/>
  <pageMargins left="0" right="0" top="0.51181102362204722" bottom="0.39370078740157483" header="0.23622047244094491" footer="0.19685039370078741"/>
  <pageSetup paperSize="8" scale="70"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4"/>
  <sheetViews>
    <sheetView view="pageBreakPreview" zoomScale="40" zoomScaleNormal="80" zoomScaleSheetLayoutView="40" zoomScalePageLayoutView="60" workbookViewId="0">
      <selection activeCell="H4" sqref="H4"/>
    </sheetView>
  </sheetViews>
  <sheetFormatPr defaultColWidth="9.140625" defaultRowHeight="19.5"/>
  <cols>
    <col min="1" max="1" width="8.85546875" style="10" customWidth="1"/>
    <col min="2" max="2" width="11.140625" style="11" customWidth="1"/>
    <col min="3" max="3" width="11.140625" style="2" customWidth="1"/>
    <col min="4" max="4" width="12.28515625" style="2" customWidth="1"/>
    <col min="5" max="5" width="39.7109375" style="2" customWidth="1"/>
    <col min="6" max="6" width="6.85546875" style="2" customWidth="1"/>
    <col min="7" max="7" width="9.140625" style="2" customWidth="1"/>
    <col min="8" max="8" width="30.28515625" style="2" customWidth="1"/>
    <col min="9" max="10" width="9.85546875" style="2" customWidth="1"/>
    <col min="11" max="16" width="9.85546875" style="12" customWidth="1"/>
    <col min="17" max="17" width="42.85546875" style="2" customWidth="1"/>
    <col min="18" max="18" width="9.140625" style="11"/>
    <col min="19" max="19" width="9.140625" style="2"/>
    <col min="20" max="20" width="20.140625" style="2" customWidth="1"/>
    <col min="21" max="21" width="34.42578125" style="2" customWidth="1"/>
    <col min="22" max="16384" width="9.140625" style="2"/>
  </cols>
  <sheetData>
    <row r="1" spans="1:21" ht="24">
      <c r="A1" s="54" t="s">
        <v>514</v>
      </c>
      <c r="B1" s="62"/>
      <c r="C1" s="63"/>
      <c r="D1" s="63"/>
      <c r="E1" s="63"/>
      <c r="F1" s="63"/>
      <c r="G1" s="63"/>
      <c r="H1" s="63"/>
      <c r="I1" s="63"/>
      <c r="J1" s="63"/>
      <c r="K1" s="64"/>
      <c r="L1" s="64"/>
      <c r="M1" s="64"/>
      <c r="N1" s="64"/>
      <c r="O1" s="64"/>
      <c r="P1" s="64"/>
      <c r="Q1" s="63"/>
      <c r="R1" s="62"/>
      <c r="S1" s="63"/>
      <c r="T1" s="63"/>
      <c r="U1" s="63"/>
    </row>
    <row r="2" spans="1:21" ht="39.950000000000003" customHeight="1">
      <c r="A2" s="104" t="s">
        <v>5</v>
      </c>
      <c r="B2" s="88" t="s">
        <v>9</v>
      </c>
      <c r="C2" s="105" t="s">
        <v>6</v>
      </c>
      <c r="D2" s="105" t="s">
        <v>8</v>
      </c>
      <c r="E2" s="105" t="s">
        <v>153</v>
      </c>
      <c r="F2" s="109" t="s">
        <v>370</v>
      </c>
      <c r="G2" s="111"/>
      <c r="H2" s="112" t="s">
        <v>20</v>
      </c>
      <c r="I2" s="106" t="s">
        <v>247</v>
      </c>
      <c r="J2" s="107"/>
      <c r="K2" s="107"/>
      <c r="L2" s="107"/>
      <c r="M2" s="107"/>
      <c r="N2" s="107"/>
      <c r="O2" s="107"/>
      <c r="P2" s="108"/>
      <c r="Q2" s="109" t="s">
        <v>506</v>
      </c>
      <c r="R2" s="113" t="s">
        <v>365</v>
      </c>
      <c r="S2" s="114"/>
      <c r="T2" s="115"/>
      <c r="U2" s="91" t="s">
        <v>507</v>
      </c>
    </row>
    <row r="3" spans="1:21" ht="39.950000000000003" customHeight="1">
      <c r="A3" s="104"/>
      <c r="B3" s="88"/>
      <c r="C3" s="105"/>
      <c r="D3" s="105"/>
      <c r="E3" s="105"/>
      <c r="F3" s="109"/>
      <c r="G3" s="111"/>
      <c r="H3" s="112"/>
      <c r="I3" s="58" t="s">
        <v>248</v>
      </c>
      <c r="J3" s="58" t="s">
        <v>249</v>
      </c>
      <c r="K3" s="60">
        <v>0</v>
      </c>
      <c r="L3" s="81">
        <v>1</v>
      </c>
      <c r="M3" s="60">
        <v>2</v>
      </c>
      <c r="N3" s="82">
        <v>3</v>
      </c>
      <c r="O3" s="82">
        <v>4</v>
      </c>
      <c r="P3" s="82">
        <v>5</v>
      </c>
      <c r="Q3" s="110"/>
      <c r="R3" s="103" t="s">
        <v>501</v>
      </c>
      <c r="S3" s="103"/>
      <c r="T3" s="44" t="s">
        <v>364</v>
      </c>
      <c r="U3" s="91"/>
    </row>
    <row r="4" spans="1:21" s="20" customFormat="1" ht="231">
      <c r="A4" s="65" t="s">
        <v>421</v>
      </c>
      <c r="B4" s="66" t="s">
        <v>422</v>
      </c>
      <c r="C4" s="66" t="s">
        <v>423</v>
      </c>
      <c r="D4" s="66" t="s">
        <v>424</v>
      </c>
      <c r="E4" s="66" t="s">
        <v>175</v>
      </c>
      <c r="F4" s="67">
        <v>2</v>
      </c>
      <c r="G4" s="65">
        <f t="shared" ref="G4:G29" si="0">IF(F4="*","ベンダーによる提案事項",HLOOKUP($F4,$I$3:$P$29,ROW()-3,0))</f>
        <v>2</v>
      </c>
      <c r="H4" s="65" t="s">
        <v>295</v>
      </c>
      <c r="I4" s="68" t="s">
        <v>250</v>
      </c>
      <c r="J4" s="68" t="s">
        <v>251</v>
      </c>
      <c r="K4" s="69" t="s">
        <v>21</v>
      </c>
      <c r="L4" s="69" t="s">
        <v>22</v>
      </c>
      <c r="M4" s="69" t="s">
        <v>23</v>
      </c>
      <c r="N4" s="66" t="s">
        <v>305</v>
      </c>
      <c r="O4" s="66"/>
      <c r="P4" s="66"/>
      <c r="Q4" s="66" t="s">
        <v>208</v>
      </c>
      <c r="R4" s="67">
        <v>2</v>
      </c>
      <c r="S4" s="65">
        <f t="shared" ref="S4:S29" si="1">IF(R4="*","ベンダーによる提案事項",HLOOKUP($R4,$I$3:$P$29,ROW()-3,0))</f>
        <v>2</v>
      </c>
      <c r="T4" s="65" t="s">
        <v>366</v>
      </c>
      <c r="U4" s="48"/>
    </row>
    <row r="5" spans="1:21" s="20" customFormat="1" ht="181.5">
      <c r="A5" s="65" t="s">
        <v>137</v>
      </c>
      <c r="B5" s="66" t="s">
        <v>422</v>
      </c>
      <c r="C5" s="66" t="s">
        <v>423</v>
      </c>
      <c r="D5" s="66" t="s">
        <v>425</v>
      </c>
      <c r="E5" s="66" t="s">
        <v>24</v>
      </c>
      <c r="F5" s="67">
        <v>2</v>
      </c>
      <c r="G5" s="65" t="str">
        <f t="shared" si="0"/>
        <v>1営業日前の時点
（日次バックアップからの復旧）</v>
      </c>
      <c r="H5" s="65" t="s">
        <v>358</v>
      </c>
      <c r="I5" s="65" t="s">
        <v>172</v>
      </c>
      <c r="J5" s="65" t="s">
        <v>251</v>
      </c>
      <c r="K5" s="66" t="s">
        <v>25</v>
      </c>
      <c r="L5" s="66" t="s">
        <v>26</v>
      </c>
      <c r="M5" s="66" t="s">
        <v>27</v>
      </c>
      <c r="N5" s="66" t="s">
        <v>28</v>
      </c>
      <c r="O5" s="66" t="s">
        <v>29</v>
      </c>
      <c r="P5" s="66"/>
      <c r="Q5" s="66" t="s">
        <v>393</v>
      </c>
      <c r="R5" s="70">
        <v>2</v>
      </c>
      <c r="S5" s="65" t="str">
        <f t="shared" si="1"/>
        <v>1営業日前の時点
（日次バックアップからの復旧）</v>
      </c>
      <c r="T5" s="71" t="s">
        <v>366</v>
      </c>
      <c r="U5" s="48"/>
    </row>
    <row r="6" spans="1:21" s="20" customFormat="1" ht="99">
      <c r="A6" s="65" t="s">
        <v>426</v>
      </c>
      <c r="B6" s="66" t="s">
        <v>422</v>
      </c>
      <c r="C6" s="66" t="s">
        <v>423</v>
      </c>
      <c r="D6" s="66" t="s">
        <v>427</v>
      </c>
      <c r="E6" s="66" t="s">
        <v>158</v>
      </c>
      <c r="F6" s="67">
        <v>2</v>
      </c>
      <c r="G6" s="65" t="str">
        <f t="shared" si="0"/>
        <v>12時間以内</v>
      </c>
      <c r="H6" s="65" t="s">
        <v>159</v>
      </c>
      <c r="I6" s="65" t="s">
        <v>250</v>
      </c>
      <c r="J6" s="65" t="s">
        <v>171</v>
      </c>
      <c r="K6" s="66" t="s">
        <v>30</v>
      </c>
      <c r="L6" s="66" t="s">
        <v>252</v>
      </c>
      <c r="M6" s="66" t="s">
        <v>31</v>
      </c>
      <c r="N6" s="66"/>
      <c r="O6" s="66"/>
      <c r="P6" s="66"/>
      <c r="Q6" s="66" t="s">
        <v>306</v>
      </c>
      <c r="R6" s="70">
        <v>2</v>
      </c>
      <c r="S6" s="65" t="str">
        <f t="shared" si="1"/>
        <v>12時間以内</v>
      </c>
      <c r="T6" s="71" t="s">
        <v>366</v>
      </c>
      <c r="U6" s="48"/>
    </row>
    <row r="7" spans="1:21" s="20" customFormat="1" ht="379.5">
      <c r="A7" s="65" t="s">
        <v>138</v>
      </c>
      <c r="B7" s="66" t="s">
        <v>422</v>
      </c>
      <c r="C7" s="66" t="s">
        <v>423</v>
      </c>
      <c r="D7" s="66" t="s">
        <v>428</v>
      </c>
      <c r="E7" s="66" t="s">
        <v>176</v>
      </c>
      <c r="F7" s="67">
        <v>2</v>
      </c>
      <c r="G7" s="65" t="str">
        <f t="shared" si="0"/>
        <v>全システム機能の復旧</v>
      </c>
      <c r="H7" s="65" t="s">
        <v>374</v>
      </c>
      <c r="I7" s="65" t="s">
        <v>250</v>
      </c>
      <c r="J7" s="65" t="s">
        <v>251</v>
      </c>
      <c r="K7" s="66" t="s">
        <v>32</v>
      </c>
      <c r="L7" s="66" t="s">
        <v>33</v>
      </c>
      <c r="M7" s="66" t="s">
        <v>34</v>
      </c>
      <c r="N7" s="66" t="s">
        <v>35</v>
      </c>
      <c r="O7" s="66" t="s">
        <v>36</v>
      </c>
      <c r="P7" s="66" t="s">
        <v>37</v>
      </c>
      <c r="Q7" s="66" t="s">
        <v>307</v>
      </c>
      <c r="R7" s="70">
        <v>2</v>
      </c>
      <c r="S7" s="65" t="str">
        <f t="shared" si="1"/>
        <v>全システム機能の復旧</v>
      </c>
      <c r="T7" s="71" t="s">
        <v>366</v>
      </c>
      <c r="U7" s="48"/>
    </row>
    <row r="8" spans="1:21" s="20" customFormat="1" ht="198">
      <c r="A8" s="65" t="s">
        <v>139</v>
      </c>
      <c r="B8" s="66" t="s">
        <v>422</v>
      </c>
      <c r="C8" s="66" t="s">
        <v>423</v>
      </c>
      <c r="D8" s="66" t="s">
        <v>429</v>
      </c>
      <c r="E8" s="66" t="s">
        <v>238</v>
      </c>
      <c r="F8" s="67">
        <v>3</v>
      </c>
      <c r="G8" s="65" t="str">
        <f t="shared" si="0"/>
        <v>一週間以内に再開</v>
      </c>
      <c r="H8" s="65" t="s">
        <v>375</v>
      </c>
      <c r="I8" s="65" t="s">
        <v>172</v>
      </c>
      <c r="J8" s="65" t="s">
        <v>251</v>
      </c>
      <c r="K8" s="66" t="s">
        <v>30</v>
      </c>
      <c r="L8" s="72" t="s">
        <v>308</v>
      </c>
      <c r="M8" s="72" t="s">
        <v>309</v>
      </c>
      <c r="N8" s="72" t="s">
        <v>294</v>
      </c>
      <c r="O8" s="72" t="s">
        <v>310</v>
      </c>
      <c r="P8" s="72" t="s">
        <v>311</v>
      </c>
      <c r="Q8" s="66" t="s">
        <v>38</v>
      </c>
      <c r="R8" s="70">
        <v>3</v>
      </c>
      <c r="S8" s="65" t="str">
        <f t="shared" si="1"/>
        <v>一週間以内に再開</v>
      </c>
      <c r="T8" s="73" t="s">
        <v>366</v>
      </c>
      <c r="U8" s="48"/>
    </row>
    <row r="9" spans="1:21" ht="115.5">
      <c r="A9" s="65" t="s">
        <v>39</v>
      </c>
      <c r="B9" s="66" t="s">
        <v>430</v>
      </c>
      <c r="C9" s="66" t="s">
        <v>431</v>
      </c>
      <c r="D9" s="66" t="s">
        <v>432</v>
      </c>
      <c r="E9" s="66" t="s">
        <v>177</v>
      </c>
      <c r="F9" s="67">
        <v>1</v>
      </c>
      <c r="G9" s="65" t="str">
        <f t="shared" si="0"/>
        <v>95%</v>
      </c>
      <c r="H9" s="65" t="s">
        <v>296</v>
      </c>
      <c r="I9" s="65" t="s">
        <v>250</v>
      </c>
      <c r="J9" s="65" t="s">
        <v>251</v>
      </c>
      <c r="K9" s="66" t="s">
        <v>40</v>
      </c>
      <c r="L9" s="66" t="s">
        <v>41</v>
      </c>
      <c r="M9" s="66" t="s">
        <v>42</v>
      </c>
      <c r="N9" s="74"/>
      <c r="O9" s="66"/>
      <c r="P9" s="66"/>
      <c r="Q9" s="75"/>
      <c r="R9" s="67">
        <v>1</v>
      </c>
      <c r="S9" s="65" t="str">
        <f t="shared" si="1"/>
        <v>95%</v>
      </c>
      <c r="T9" s="76" t="s">
        <v>366</v>
      </c>
      <c r="U9" s="48"/>
    </row>
    <row r="10" spans="1:21" s="25" customFormat="1" ht="82.5">
      <c r="A10" s="65" t="s">
        <v>43</v>
      </c>
      <c r="B10" s="66" t="s">
        <v>430</v>
      </c>
      <c r="C10" s="66" t="s">
        <v>431</v>
      </c>
      <c r="D10" s="66" t="s">
        <v>433</v>
      </c>
      <c r="E10" s="66" t="s">
        <v>297</v>
      </c>
      <c r="F10" s="67">
        <v>1</v>
      </c>
      <c r="G10" s="65" t="str">
        <f t="shared" si="0"/>
        <v>上限が決まっている</v>
      </c>
      <c r="H10" s="65" t="s">
        <v>239</v>
      </c>
      <c r="I10" s="65" t="s">
        <v>250</v>
      </c>
      <c r="J10" s="65" t="s">
        <v>251</v>
      </c>
      <c r="K10" s="66" t="s">
        <v>209</v>
      </c>
      <c r="L10" s="66" t="s">
        <v>210</v>
      </c>
      <c r="M10" s="66" t="s">
        <v>211</v>
      </c>
      <c r="N10" s="74"/>
      <c r="O10" s="66"/>
      <c r="P10" s="66"/>
      <c r="Q10" s="65" t="s">
        <v>253</v>
      </c>
      <c r="R10" s="70">
        <v>1</v>
      </c>
      <c r="S10" s="65" t="str">
        <f t="shared" si="1"/>
        <v>上限が決まっている</v>
      </c>
      <c r="T10" s="76" t="s">
        <v>366</v>
      </c>
      <c r="U10" s="48"/>
    </row>
    <row r="11" spans="1:21" s="25" customFormat="1" ht="165">
      <c r="A11" s="65" t="s">
        <v>44</v>
      </c>
      <c r="B11" s="66" t="s">
        <v>430</v>
      </c>
      <c r="C11" s="66" t="s">
        <v>431</v>
      </c>
      <c r="D11" s="66" t="s">
        <v>434</v>
      </c>
      <c r="E11" s="66" t="s">
        <v>178</v>
      </c>
      <c r="F11" s="67">
        <v>0</v>
      </c>
      <c r="G11" s="65" t="str">
        <f t="shared" si="0"/>
        <v>特定利用者の限られたアクセスのみ</v>
      </c>
      <c r="H11" s="65" t="s">
        <v>279</v>
      </c>
      <c r="I11" s="65" t="s">
        <v>250</v>
      </c>
      <c r="J11" s="65" t="s">
        <v>251</v>
      </c>
      <c r="K11" s="66" t="s">
        <v>240</v>
      </c>
      <c r="L11" s="66" t="s">
        <v>241</v>
      </c>
      <c r="M11" s="74"/>
      <c r="N11" s="66"/>
      <c r="O11" s="66"/>
      <c r="P11" s="66"/>
      <c r="Q11" s="65" t="s">
        <v>508</v>
      </c>
      <c r="R11" s="67">
        <v>0</v>
      </c>
      <c r="S11" s="65" t="str">
        <f t="shared" si="1"/>
        <v>特定利用者の限られたアクセスのみ</v>
      </c>
      <c r="T11" s="76" t="s">
        <v>498</v>
      </c>
      <c r="U11" s="48"/>
    </row>
    <row r="12" spans="1:21" s="25" customFormat="1" ht="148.5">
      <c r="A12" s="65" t="s">
        <v>45</v>
      </c>
      <c r="B12" s="66" t="s">
        <v>430</v>
      </c>
      <c r="C12" s="66" t="s">
        <v>431</v>
      </c>
      <c r="D12" s="66" t="s">
        <v>435</v>
      </c>
      <c r="E12" s="66" t="s">
        <v>179</v>
      </c>
      <c r="F12" s="67">
        <v>0</v>
      </c>
      <c r="G12" s="65" t="str">
        <f t="shared" si="0"/>
        <v>すべてのデータ件数、データ量が明確である</v>
      </c>
      <c r="H12" s="65" t="s">
        <v>280</v>
      </c>
      <c r="I12" s="65" t="s">
        <v>250</v>
      </c>
      <c r="J12" s="65" t="s">
        <v>251</v>
      </c>
      <c r="K12" s="66" t="s">
        <v>212</v>
      </c>
      <c r="L12" s="66" t="s">
        <v>213</v>
      </c>
      <c r="M12" s="74"/>
      <c r="N12" s="74"/>
      <c r="O12" s="66"/>
      <c r="P12" s="66"/>
      <c r="Q12" s="65" t="s">
        <v>385</v>
      </c>
      <c r="R12" s="70">
        <v>0</v>
      </c>
      <c r="S12" s="65" t="str">
        <f t="shared" si="1"/>
        <v>すべてのデータ件数、データ量が明確である</v>
      </c>
      <c r="T12" s="76" t="s">
        <v>498</v>
      </c>
      <c r="U12" s="48"/>
    </row>
    <row r="13" spans="1:21" s="25" customFormat="1" ht="214.5">
      <c r="A13" s="65" t="s">
        <v>46</v>
      </c>
      <c r="B13" s="66" t="s">
        <v>430</v>
      </c>
      <c r="C13" s="66" t="s">
        <v>431</v>
      </c>
      <c r="D13" s="66" t="s">
        <v>436</v>
      </c>
      <c r="E13" s="66" t="s">
        <v>47</v>
      </c>
      <c r="F13" s="67">
        <v>0</v>
      </c>
      <c r="G13" s="65" t="str">
        <f t="shared" si="0"/>
        <v>処理ごとにリクエスト件数が明確である</v>
      </c>
      <c r="H13" s="65" t="s">
        <v>281</v>
      </c>
      <c r="I13" s="65" t="s">
        <v>172</v>
      </c>
      <c r="J13" s="65" t="s">
        <v>171</v>
      </c>
      <c r="K13" s="66" t="s">
        <v>185</v>
      </c>
      <c r="L13" s="66" t="s">
        <v>48</v>
      </c>
      <c r="M13" s="74"/>
      <c r="N13" s="74"/>
      <c r="O13" s="66"/>
      <c r="P13" s="66"/>
      <c r="Q13" s="65" t="s">
        <v>384</v>
      </c>
      <c r="R13" s="70">
        <v>0</v>
      </c>
      <c r="S13" s="65" t="str">
        <f t="shared" si="1"/>
        <v>処理ごとにリクエスト件数が明確である</v>
      </c>
      <c r="T13" s="76" t="s">
        <v>498</v>
      </c>
      <c r="U13" s="48"/>
    </row>
    <row r="14" spans="1:21" s="25" customFormat="1" ht="198">
      <c r="A14" s="65" t="s">
        <v>437</v>
      </c>
      <c r="B14" s="66" t="s">
        <v>430</v>
      </c>
      <c r="C14" s="66" t="s">
        <v>438</v>
      </c>
      <c r="D14" s="66" t="s">
        <v>439</v>
      </c>
      <c r="E14" s="77" t="s">
        <v>214</v>
      </c>
      <c r="F14" s="67">
        <v>3</v>
      </c>
      <c r="G14" s="65">
        <f t="shared" si="0"/>
        <v>0</v>
      </c>
      <c r="H14" s="65" t="s">
        <v>298</v>
      </c>
      <c r="I14" s="65" t="s">
        <v>250</v>
      </c>
      <c r="J14" s="65" t="s">
        <v>251</v>
      </c>
      <c r="K14" s="66" t="s">
        <v>30</v>
      </c>
      <c r="L14" s="66" t="s">
        <v>49</v>
      </c>
      <c r="M14" s="66" t="s">
        <v>50</v>
      </c>
      <c r="N14" s="66" t="s">
        <v>166</v>
      </c>
      <c r="O14" s="66" t="s">
        <v>51</v>
      </c>
      <c r="P14" s="66"/>
      <c r="Q14" s="65" t="s">
        <v>383</v>
      </c>
      <c r="R14" s="70">
        <v>3</v>
      </c>
      <c r="S14" s="65">
        <f t="shared" si="1"/>
        <v>0</v>
      </c>
      <c r="T14" s="71" t="s">
        <v>366</v>
      </c>
      <c r="U14" s="48"/>
    </row>
    <row r="15" spans="1:21" s="25" customFormat="1" ht="181.5">
      <c r="A15" s="65" t="s">
        <v>140</v>
      </c>
      <c r="B15" s="66" t="s">
        <v>430</v>
      </c>
      <c r="C15" s="66" t="s">
        <v>438</v>
      </c>
      <c r="D15" s="66" t="s">
        <v>440</v>
      </c>
      <c r="E15" s="77" t="s">
        <v>214</v>
      </c>
      <c r="F15" s="67">
        <v>2</v>
      </c>
      <c r="G15" s="65" t="str">
        <f t="shared" si="0"/>
        <v>5秒以内</v>
      </c>
      <c r="H15" s="65" t="s">
        <v>299</v>
      </c>
      <c r="I15" s="65" t="s">
        <v>250</v>
      </c>
      <c r="J15" s="65" t="s">
        <v>251</v>
      </c>
      <c r="K15" s="66" t="s">
        <v>30</v>
      </c>
      <c r="L15" s="66" t="s">
        <v>49</v>
      </c>
      <c r="M15" s="66" t="s">
        <v>50</v>
      </c>
      <c r="N15" s="66" t="s">
        <v>166</v>
      </c>
      <c r="O15" s="66" t="s">
        <v>51</v>
      </c>
      <c r="P15" s="66"/>
      <c r="Q15" s="65" t="s">
        <v>382</v>
      </c>
      <c r="R15" s="70">
        <v>2</v>
      </c>
      <c r="S15" s="65" t="str">
        <f t="shared" si="1"/>
        <v>5秒以内</v>
      </c>
      <c r="T15" s="71" t="s">
        <v>366</v>
      </c>
      <c r="U15" s="48"/>
    </row>
    <row r="16" spans="1:21" s="25" customFormat="1" ht="297">
      <c r="A16" s="65" t="s">
        <v>141</v>
      </c>
      <c r="B16" s="66" t="s">
        <v>430</v>
      </c>
      <c r="C16" s="66" t="s">
        <v>438</v>
      </c>
      <c r="D16" s="66" t="s">
        <v>441</v>
      </c>
      <c r="E16" s="77" t="s">
        <v>312</v>
      </c>
      <c r="F16" s="67">
        <v>2</v>
      </c>
      <c r="G16" s="65" t="str">
        <f t="shared" si="0"/>
        <v>5秒以内</v>
      </c>
      <c r="H16" s="65" t="s">
        <v>300</v>
      </c>
      <c r="I16" s="65" t="s">
        <v>250</v>
      </c>
      <c r="J16" s="65" t="s">
        <v>251</v>
      </c>
      <c r="K16" s="66" t="s">
        <v>52</v>
      </c>
      <c r="L16" s="66" t="s">
        <v>254</v>
      </c>
      <c r="M16" s="66" t="s">
        <v>255</v>
      </c>
      <c r="N16" s="66"/>
      <c r="O16" s="66"/>
      <c r="P16" s="66"/>
      <c r="Q16" s="65"/>
      <c r="R16" s="67">
        <v>2</v>
      </c>
      <c r="S16" s="65" t="str">
        <f t="shared" si="1"/>
        <v>5秒以内</v>
      </c>
      <c r="T16" s="65" t="s">
        <v>366</v>
      </c>
      <c r="U16" s="48"/>
    </row>
    <row r="17" spans="1:21" s="25" customFormat="1" ht="198">
      <c r="A17" s="65" t="s">
        <v>142</v>
      </c>
      <c r="B17" s="66" t="s">
        <v>430</v>
      </c>
      <c r="C17" s="66" t="s">
        <v>438</v>
      </c>
      <c r="D17" s="78" t="s">
        <v>442</v>
      </c>
      <c r="E17" s="77" t="s">
        <v>215</v>
      </c>
      <c r="F17" s="67">
        <v>2</v>
      </c>
      <c r="G17" s="65" t="str">
        <f t="shared" si="0"/>
        <v>再実行の余裕が確保できる</v>
      </c>
      <c r="H17" s="65" t="s">
        <v>512</v>
      </c>
      <c r="I17" s="65" t="s">
        <v>172</v>
      </c>
      <c r="J17" s="65" t="s">
        <v>251</v>
      </c>
      <c r="K17" s="66" t="s">
        <v>52</v>
      </c>
      <c r="L17" s="66" t="s">
        <v>186</v>
      </c>
      <c r="M17" s="66" t="s">
        <v>187</v>
      </c>
      <c r="N17" s="66"/>
      <c r="O17" s="66"/>
      <c r="P17" s="66"/>
      <c r="Q17" s="65"/>
      <c r="R17" s="70">
        <v>2</v>
      </c>
      <c r="S17" s="65" t="str">
        <f t="shared" si="1"/>
        <v>再実行の余裕が確保できる</v>
      </c>
      <c r="T17" s="71" t="s">
        <v>366</v>
      </c>
      <c r="U17" s="48"/>
    </row>
    <row r="18" spans="1:21" s="25" customFormat="1" ht="198">
      <c r="A18" s="65" t="s">
        <v>143</v>
      </c>
      <c r="B18" s="65" t="s">
        <v>394</v>
      </c>
      <c r="C18" s="66" t="s">
        <v>443</v>
      </c>
      <c r="D18" s="78" t="s">
        <v>444</v>
      </c>
      <c r="E18" s="66" t="s">
        <v>180</v>
      </c>
      <c r="F18" s="67">
        <v>1</v>
      </c>
      <c r="G18" s="65" t="str">
        <f t="shared" si="0"/>
        <v>所定の時間内に収まる</v>
      </c>
      <c r="H18" s="65" t="s">
        <v>509</v>
      </c>
      <c r="I18" s="65" t="s">
        <v>250</v>
      </c>
      <c r="J18" s="65" t="s">
        <v>251</v>
      </c>
      <c r="K18" s="66" t="s">
        <v>154</v>
      </c>
      <c r="L18" s="66" t="s">
        <v>301</v>
      </c>
      <c r="M18" s="66" t="s">
        <v>327</v>
      </c>
      <c r="N18" s="66" t="s">
        <v>328</v>
      </c>
      <c r="O18" s="66" t="s">
        <v>321</v>
      </c>
      <c r="P18" s="66"/>
      <c r="Q18" s="66" t="s">
        <v>381</v>
      </c>
      <c r="R18" s="70">
        <v>2</v>
      </c>
      <c r="S18" s="65" t="str">
        <f t="shared" si="1"/>
        <v>再実行の余裕が確保できる</v>
      </c>
      <c r="T18" s="71"/>
      <c r="U18" s="48"/>
    </row>
    <row r="19" spans="1:21" s="25" customFormat="1" ht="132">
      <c r="A19" s="65" t="s">
        <v>445</v>
      </c>
      <c r="B19" s="65" t="s">
        <v>394</v>
      </c>
      <c r="C19" s="66" t="s">
        <v>443</v>
      </c>
      <c r="D19" s="66" t="s">
        <v>446</v>
      </c>
      <c r="E19" s="66" t="s">
        <v>289</v>
      </c>
      <c r="F19" s="67">
        <v>1</v>
      </c>
      <c r="G19" s="65" t="str">
        <f t="shared" si="0"/>
        <v>定時内での利用
（1日8時間程度利用）</v>
      </c>
      <c r="H19" s="65" t="s">
        <v>376</v>
      </c>
      <c r="I19" s="65" t="s">
        <v>250</v>
      </c>
      <c r="J19" s="65" t="s">
        <v>251</v>
      </c>
      <c r="K19" s="66" t="s">
        <v>156</v>
      </c>
      <c r="L19" s="66" t="s">
        <v>54</v>
      </c>
      <c r="M19" s="66" t="s">
        <v>55</v>
      </c>
      <c r="N19" s="66" t="s">
        <v>155</v>
      </c>
      <c r="O19" s="66"/>
      <c r="P19" s="66"/>
      <c r="Q19" s="66" t="s">
        <v>345</v>
      </c>
      <c r="R19" s="79">
        <v>0</v>
      </c>
      <c r="S19" s="76" t="str">
        <f t="shared" si="1"/>
        <v>規定無し（不定期利用）</v>
      </c>
      <c r="T19" s="80" t="s">
        <v>366</v>
      </c>
      <c r="U19" s="48"/>
    </row>
    <row r="20" spans="1:21" s="25" customFormat="1" ht="148.5">
      <c r="A20" s="65" t="s">
        <v>144</v>
      </c>
      <c r="B20" s="65" t="s">
        <v>394</v>
      </c>
      <c r="C20" s="66" t="s">
        <v>443</v>
      </c>
      <c r="D20" s="66" t="s">
        <v>447</v>
      </c>
      <c r="E20" s="65" t="s">
        <v>256</v>
      </c>
      <c r="F20" s="67">
        <v>4</v>
      </c>
      <c r="G20" s="65">
        <f t="shared" si="0"/>
        <v>0</v>
      </c>
      <c r="H20" s="65" t="s">
        <v>377</v>
      </c>
      <c r="I20" s="65" t="s">
        <v>250</v>
      </c>
      <c r="J20" s="65" t="s">
        <v>251</v>
      </c>
      <c r="K20" s="66" t="s">
        <v>56</v>
      </c>
      <c r="L20" s="66" t="s">
        <v>57</v>
      </c>
      <c r="M20" s="66" t="s">
        <v>58</v>
      </c>
      <c r="N20" s="66" t="s">
        <v>59</v>
      </c>
      <c r="O20" s="66" t="s">
        <v>60</v>
      </c>
      <c r="P20" s="66" t="s">
        <v>61</v>
      </c>
      <c r="Q20" s="66"/>
      <c r="R20" s="70">
        <v>4</v>
      </c>
      <c r="S20" s="65">
        <f t="shared" si="1"/>
        <v>0</v>
      </c>
      <c r="T20" s="71" t="s">
        <v>367</v>
      </c>
      <c r="U20" s="48"/>
    </row>
    <row r="21" spans="1:21" ht="264">
      <c r="A21" s="65" t="s">
        <v>145</v>
      </c>
      <c r="B21" s="65" t="s">
        <v>394</v>
      </c>
      <c r="C21" s="66" t="s">
        <v>448</v>
      </c>
      <c r="D21" s="66" t="s">
        <v>449</v>
      </c>
      <c r="E21" s="66" t="s">
        <v>62</v>
      </c>
      <c r="F21" s="67">
        <v>2</v>
      </c>
      <c r="G21" s="65" t="str">
        <f t="shared" si="0"/>
        <v xml:space="preserve">月次で取得
</v>
      </c>
      <c r="H21" s="65" t="s">
        <v>346</v>
      </c>
      <c r="I21" s="65" t="s">
        <v>250</v>
      </c>
      <c r="J21" s="65" t="s">
        <v>251</v>
      </c>
      <c r="K21" s="66" t="s">
        <v>63</v>
      </c>
      <c r="L21" s="66" t="s">
        <v>188</v>
      </c>
      <c r="M21" s="66" t="s">
        <v>221</v>
      </c>
      <c r="N21" s="66" t="s">
        <v>64</v>
      </c>
      <c r="O21" s="66"/>
      <c r="P21" s="66"/>
      <c r="Q21" s="66" t="s">
        <v>380</v>
      </c>
      <c r="R21" s="70">
        <v>2</v>
      </c>
      <c r="S21" s="65" t="str">
        <f t="shared" si="1"/>
        <v xml:space="preserve">月次で取得
</v>
      </c>
      <c r="T21" s="71" t="s">
        <v>367</v>
      </c>
      <c r="U21" s="48"/>
    </row>
    <row r="22" spans="1:21" ht="148.5">
      <c r="A22" s="65" t="s">
        <v>146</v>
      </c>
      <c r="B22" s="65" t="s">
        <v>394</v>
      </c>
      <c r="C22" s="66" t="s">
        <v>448</v>
      </c>
      <c r="D22" s="66" t="s">
        <v>450</v>
      </c>
      <c r="E22" s="66" t="s">
        <v>347</v>
      </c>
      <c r="F22" s="67">
        <v>1</v>
      </c>
      <c r="G22" s="65" t="str">
        <f t="shared" si="0"/>
        <v>情報システムの通常運用のマニュアルを提供する</v>
      </c>
      <c r="H22" s="65" t="s">
        <v>330</v>
      </c>
      <c r="I22" s="65" t="s">
        <v>250</v>
      </c>
      <c r="J22" s="65" t="s">
        <v>251</v>
      </c>
      <c r="K22" s="66" t="s">
        <v>348</v>
      </c>
      <c r="L22" s="66" t="s">
        <v>349</v>
      </c>
      <c r="M22" s="66" t="s">
        <v>329</v>
      </c>
      <c r="N22" s="66"/>
      <c r="O22" s="66"/>
      <c r="P22" s="66"/>
      <c r="Q22" s="66" t="s">
        <v>350</v>
      </c>
      <c r="R22" s="70">
        <v>1</v>
      </c>
      <c r="S22" s="65" t="str">
        <f t="shared" si="1"/>
        <v>情報システムの通常運用のマニュアルを提供する</v>
      </c>
      <c r="T22" s="71" t="s">
        <v>367</v>
      </c>
      <c r="U22" s="48"/>
    </row>
    <row r="23" spans="1:21" ht="132">
      <c r="A23" s="65" t="s">
        <v>147</v>
      </c>
      <c r="B23" s="65" t="s">
        <v>394</v>
      </c>
      <c r="C23" s="66" t="s">
        <v>451</v>
      </c>
      <c r="D23" s="66" t="s">
        <v>452</v>
      </c>
      <c r="E23" s="66" t="s">
        <v>181</v>
      </c>
      <c r="F23" s="67">
        <v>2</v>
      </c>
      <c r="G23" s="65" t="str">
        <f t="shared" si="0"/>
        <v>外部システムと接続する</v>
      </c>
      <c r="H23" s="65" t="s">
        <v>378</v>
      </c>
      <c r="I23" s="65" t="s">
        <v>250</v>
      </c>
      <c r="J23" s="65" t="s">
        <v>251</v>
      </c>
      <c r="K23" s="66" t="s">
        <v>66</v>
      </c>
      <c r="L23" s="66" t="s">
        <v>163</v>
      </c>
      <c r="M23" s="66" t="s">
        <v>216</v>
      </c>
      <c r="N23" s="66"/>
      <c r="O23" s="66"/>
      <c r="P23" s="66"/>
      <c r="Q23" s="74"/>
      <c r="R23" s="70">
        <v>2</v>
      </c>
      <c r="S23" s="65" t="str">
        <f t="shared" si="1"/>
        <v>外部システムと接続する</v>
      </c>
      <c r="T23" s="71" t="s">
        <v>367</v>
      </c>
      <c r="U23" s="48"/>
    </row>
    <row r="24" spans="1:21" ht="313.5">
      <c r="A24" s="65" t="s">
        <v>67</v>
      </c>
      <c r="B24" s="65" t="s">
        <v>453</v>
      </c>
      <c r="C24" s="66" t="s">
        <v>110</v>
      </c>
      <c r="D24" s="66" t="s">
        <v>454</v>
      </c>
      <c r="E24" s="66" t="s">
        <v>182</v>
      </c>
      <c r="F24" s="67">
        <v>4</v>
      </c>
      <c r="G24" s="65">
        <f t="shared" si="0"/>
        <v>0</v>
      </c>
      <c r="H24" s="65" t="s">
        <v>282</v>
      </c>
      <c r="I24" s="65" t="s">
        <v>250</v>
      </c>
      <c r="J24" s="65" t="s">
        <v>251</v>
      </c>
      <c r="K24" s="65" t="s">
        <v>68</v>
      </c>
      <c r="L24" s="66" t="s">
        <v>69</v>
      </c>
      <c r="M24" s="66" t="s">
        <v>70</v>
      </c>
      <c r="N24" s="66" t="s">
        <v>71</v>
      </c>
      <c r="O24" s="66" t="s">
        <v>72</v>
      </c>
      <c r="P24" s="66" t="s">
        <v>73</v>
      </c>
      <c r="Q24" s="65" t="s">
        <v>196</v>
      </c>
      <c r="R24" s="70">
        <v>4</v>
      </c>
      <c r="S24" s="65">
        <f t="shared" si="1"/>
        <v>0</v>
      </c>
      <c r="T24" s="71" t="s">
        <v>367</v>
      </c>
      <c r="U24" s="48"/>
    </row>
    <row r="25" spans="1:21" ht="148.5">
      <c r="A25" s="65" t="s">
        <v>74</v>
      </c>
      <c r="B25" s="65" t="s">
        <v>453</v>
      </c>
      <c r="C25" s="66" t="s">
        <v>455</v>
      </c>
      <c r="D25" s="66" t="s">
        <v>456</v>
      </c>
      <c r="E25" s="66" t="s">
        <v>183</v>
      </c>
      <c r="F25" s="67">
        <v>3</v>
      </c>
      <c r="G25" s="65" t="str">
        <f t="shared" si="0"/>
        <v xml:space="preserve">1日
（計画停止日を利用）
</v>
      </c>
      <c r="H25" s="65" t="s">
        <v>75</v>
      </c>
      <c r="I25" s="65" t="s">
        <v>250</v>
      </c>
      <c r="J25" s="65" t="s">
        <v>251</v>
      </c>
      <c r="K25" s="66" t="s">
        <v>76</v>
      </c>
      <c r="L25" s="66" t="s">
        <v>77</v>
      </c>
      <c r="M25" s="66" t="s">
        <v>217</v>
      </c>
      <c r="N25" s="65" t="s">
        <v>78</v>
      </c>
      <c r="O25" s="66" t="s">
        <v>79</v>
      </c>
      <c r="P25" s="65"/>
      <c r="Q25" s="65" t="s">
        <v>80</v>
      </c>
      <c r="R25" s="70">
        <v>3</v>
      </c>
      <c r="S25" s="65" t="str">
        <f t="shared" si="1"/>
        <v xml:space="preserve">1日
（計画停止日を利用）
</v>
      </c>
      <c r="T25" s="80" t="s">
        <v>366</v>
      </c>
      <c r="U25" s="48"/>
    </row>
    <row r="26" spans="1:21" ht="82.5">
      <c r="A26" s="65" t="s">
        <v>81</v>
      </c>
      <c r="B26" s="65" t="s">
        <v>453</v>
      </c>
      <c r="C26" s="66" t="s">
        <v>457</v>
      </c>
      <c r="D26" s="66" t="s">
        <v>458</v>
      </c>
      <c r="E26" s="66" t="s">
        <v>242</v>
      </c>
      <c r="F26" s="67" t="s">
        <v>246</v>
      </c>
      <c r="G26" s="65" t="str">
        <f t="shared" si="0"/>
        <v>ベンダーによる提案事項</v>
      </c>
      <c r="H26" s="65" t="s">
        <v>331</v>
      </c>
      <c r="I26" s="65" t="s">
        <v>250</v>
      </c>
      <c r="J26" s="65" t="s">
        <v>171</v>
      </c>
      <c r="K26" s="66" t="s">
        <v>76</v>
      </c>
      <c r="L26" s="66" t="s">
        <v>82</v>
      </c>
      <c r="M26" s="66" t="s">
        <v>83</v>
      </c>
      <c r="N26" s="66" t="s">
        <v>84</v>
      </c>
      <c r="O26" s="66"/>
      <c r="P26" s="66"/>
      <c r="Q26" s="65" t="s">
        <v>379</v>
      </c>
      <c r="R26" s="70" t="s">
        <v>369</v>
      </c>
      <c r="S26" s="65" t="str">
        <f t="shared" si="1"/>
        <v>ベンダーによる提案事項</v>
      </c>
      <c r="T26" s="71" t="s">
        <v>366</v>
      </c>
      <c r="U26" s="48"/>
    </row>
    <row r="27" spans="1:21" ht="313.5">
      <c r="A27" s="65" t="s">
        <v>85</v>
      </c>
      <c r="B27" s="65" t="s">
        <v>453</v>
      </c>
      <c r="C27" s="66" t="s">
        <v>459</v>
      </c>
      <c r="D27" s="66" t="s">
        <v>460</v>
      </c>
      <c r="E27" s="66" t="s">
        <v>86</v>
      </c>
      <c r="F27" s="67">
        <v>1</v>
      </c>
      <c r="G27" s="65" t="str">
        <f t="shared" si="0"/>
        <v>1TB未満</v>
      </c>
      <c r="H27" s="65" t="s">
        <v>313</v>
      </c>
      <c r="I27" s="65" t="s">
        <v>250</v>
      </c>
      <c r="J27" s="65" t="s">
        <v>251</v>
      </c>
      <c r="K27" s="66" t="s">
        <v>257</v>
      </c>
      <c r="L27" s="66" t="s">
        <v>123</v>
      </c>
      <c r="M27" s="66" t="s">
        <v>258</v>
      </c>
      <c r="N27" s="66"/>
      <c r="O27" s="66"/>
      <c r="P27" s="66"/>
      <c r="Q27" s="65" t="s">
        <v>124</v>
      </c>
      <c r="R27" s="70">
        <v>1</v>
      </c>
      <c r="S27" s="65" t="str">
        <f t="shared" si="1"/>
        <v>1TB未満</v>
      </c>
      <c r="T27" s="71" t="s">
        <v>366</v>
      </c>
      <c r="U27" s="48"/>
    </row>
    <row r="28" spans="1:21" ht="247.5">
      <c r="A28" s="65" t="s">
        <v>87</v>
      </c>
      <c r="B28" s="65" t="s">
        <v>461</v>
      </c>
      <c r="C28" s="66" t="s">
        <v>462</v>
      </c>
      <c r="D28" s="66" t="s">
        <v>463</v>
      </c>
      <c r="E28" s="66" t="s">
        <v>243</v>
      </c>
      <c r="F28" s="67">
        <v>1</v>
      </c>
      <c r="G28" s="65" t="str">
        <f t="shared" si="0"/>
        <v xml:space="preserve">ユーザとベンダーと共同で実施
</v>
      </c>
      <c r="H28" s="65" t="s">
        <v>88</v>
      </c>
      <c r="I28" s="65" t="s">
        <v>250</v>
      </c>
      <c r="J28" s="65" t="s">
        <v>251</v>
      </c>
      <c r="K28" s="66" t="s">
        <v>89</v>
      </c>
      <c r="L28" s="66" t="s">
        <v>90</v>
      </c>
      <c r="M28" s="66" t="s">
        <v>160</v>
      </c>
      <c r="N28" s="66"/>
      <c r="O28" s="66"/>
      <c r="P28" s="66"/>
      <c r="Q28" s="66" t="s">
        <v>189</v>
      </c>
      <c r="R28" s="70">
        <v>1</v>
      </c>
      <c r="S28" s="65" t="str">
        <f t="shared" si="1"/>
        <v xml:space="preserve">ユーザとベンダーと共同で実施
</v>
      </c>
      <c r="T28" s="71" t="s">
        <v>366</v>
      </c>
      <c r="U28" s="48"/>
    </row>
    <row r="29" spans="1:21" ht="231">
      <c r="A29" s="65" t="s">
        <v>91</v>
      </c>
      <c r="B29" s="65" t="s">
        <v>461</v>
      </c>
      <c r="C29" s="66" t="s">
        <v>462</v>
      </c>
      <c r="D29" s="66" t="s">
        <v>464</v>
      </c>
      <c r="E29" s="66" t="s">
        <v>359</v>
      </c>
      <c r="F29" s="67">
        <v>1</v>
      </c>
      <c r="G29" s="65" t="str">
        <f t="shared" si="0"/>
        <v>制約有り(重要な制約のみ適用)</v>
      </c>
      <c r="H29" s="65" t="s">
        <v>92</v>
      </c>
      <c r="I29" s="65" t="s">
        <v>172</v>
      </c>
      <c r="J29" s="65" t="s">
        <v>251</v>
      </c>
      <c r="K29" s="66" t="s">
        <v>89</v>
      </c>
      <c r="L29" s="66" t="s">
        <v>90</v>
      </c>
      <c r="M29" s="66" t="s">
        <v>160</v>
      </c>
      <c r="N29" s="66"/>
      <c r="O29" s="66"/>
      <c r="P29" s="66"/>
      <c r="Q29" s="66"/>
      <c r="R29" s="70">
        <v>1</v>
      </c>
      <c r="S29" s="65" t="str">
        <f t="shared" si="1"/>
        <v>制約有り(重要な制約のみ適用)</v>
      </c>
      <c r="T29" s="71" t="s">
        <v>366</v>
      </c>
      <c r="U29" s="48"/>
    </row>
    <row r="30" spans="1:21">
      <c r="A30" s="5"/>
      <c r="B30" s="6"/>
      <c r="C30" s="1"/>
      <c r="D30" s="1"/>
      <c r="E30" s="7"/>
      <c r="F30" s="4"/>
      <c r="G30" s="4"/>
      <c r="H30" s="4"/>
      <c r="I30" s="1"/>
      <c r="J30" s="1"/>
      <c r="K30" s="8"/>
      <c r="L30" s="8"/>
      <c r="M30" s="8"/>
      <c r="N30" s="8"/>
      <c r="O30" s="8"/>
      <c r="P30" s="8"/>
      <c r="Q30" s="1"/>
      <c r="R30" s="24"/>
      <c r="S30" s="4"/>
      <c r="T30" s="4"/>
    </row>
    <row r="31" spans="1:21">
      <c r="A31" s="5"/>
      <c r="B31" s="6"/>
      <c r="C31" s="1"/>
      <c r="D31" s="1"/>
      <c r="E31" s="7"/>
      <c r="F31" s="4"/>
      <c r="G31" s="4"/>
      <c r="H31" s="4"/>
      <c r="I31" s="1"/>
      <c r="J31" s="1"/>
      <c r="K31" s="8"/>
      <c r="L31" s="8"/>
      <c r="M31" s="8"/>
      <c r="N31" s="8"/>
      <c r="O31" s="8"/>
      <c r="P31" s="8"/>
      <c r="Q31" s="1"/>
      <c r="R31" s="24"/>
      <c r="S31" s="4"/>
      <c r="T31" s="4"/>
    </row>
    <row r="32" spans="1:21">
      <c r="A32" s="5"/>
      <c r="B32" s="6"/>
      <c r="C32" s="1"/>
      <c r="D32" s="1"/>
      <c r="E32" s="1"/>
      <c r="F32" s="3"/>
      <c r="G32" s="3"/>
      <c r="H32" s="3"/>
      <c r="I32" s="1"/>
      <c r="J32" s="1"/>
      <c r="K32" s="8"/>
      <c r="L32" s="8"/>
      <c r="M32" s="8"/>
      <c r="N32" s="8"/>
      <c r="O32" s="8"/>
      <c r="P32" s="8"/>
      <c r="Q32" s="1"/>
      <c r="R32" s="24"/>
      <c r="S32" s="3"/>
      <c r="T32" s="3"/>
    </row>
    <row r="33" spans="1:20">
      <c r="A33" s="5"/>
      <c r="B33" s="6"/>
      <c r="C33" s="1"/>
      <c r="D33" s="1"/>
      <c r="E33" s="1"/>
      <c r="F33" s="1"/>
      <c r="G33" s="1"/>
      <c r="H33" s="1"/>
      <c r="I33" s="1"/>
      <c r="J33" s="1"/>
      <c r="K33" s="8"/>
      <c r="L33" s="8"/>
      <c r="M33" s="8"/>
      <c r="N33" s="8"/>
      <c r="O33" s="8"/>
      <c r="P33" s="8"/>
      <c r="Q33" s="1"/>
      <c r="R33" s="6"/>
      <c r="S33" s="1"/>
      <c r="T33" s="1"/>
    </row>
    <row r="34" spans="1:20">
      <c r="A34" s="5"/>
      <c r="B34" s="6"/>
      <c r="C34" s="1"/>
      <c r="D34" s="1"/>
      <c r="E34" s="1"/>
      <c r="F34" s="1"/>
      <c r="G34" s="1"/>
      <c r="H34" s="1"/>
      <c r="I34" s="1"/>
      <c r="J34" s="1"/>
      <c r="K34" s="8"/>
      <c r="L34" s="8"/>
      <c r="M34" s="8"/>
      <c r="N34" s="8"/>
      <c r="O34" s="8"/>
      <c r="P34" s="8"/>
      <c r="Q34" s="1"/>
      <c r="R34" s="6"/>
      <c r="S34" s="1"/>
      <c r="T34" s="1"/>
    </row>
  </sheetData>
  <mergeCells count="12">
    <mergeCell ref="U2:U3"/>
    <mergeCell ref="I2:P2"/>
    <mergeCell ref="Q2:Q3"/>
    <mergeCell ref="F2:G3"/>
    <mergeCell ref="H2:H3"/>
    <mergeCell ref="R2:T2"/>
    <mergeCell ref="R3:S3"/>
    <mergeCell ref="A2:A3"/>
    <mergeCell ref="B2:B3"/>
    <mergeCell ref="C2:C3"/>
    <mergeCell ref="D2:D3"/>
    <mergeCell ref="E2:E3"/>
  </mergeCells>
  <phoneticPr fontId="2"/>
  <dataValidations disablePrompts="1" count="5">
    <dataValidation type="list" allowBlank="1" showInputMessage="1" showErrorMessage="1" sqref="F18:F19 F26" xr:uid="{00000000-0002-0000-0300-000000000000}">
      <formula1>$I$3:$N$3</formula1>
    </dataValidation>
    <dataValidation type="list" allowBlank="1" showInputMessage="1" showErrorMessage="1" sqref="F14:F15" xr:uid="{00000000-0002-0000-0300-000001000000}">
      <formula1>$I$3:$O$3</formula1>
    </dataValidation>
    <dataValidation type="list" allowBlank="1" showInputMessage="1" showErrorMessage="1" sqref="F22:F23 F16:F17 F27" xr:uid="{00000000-0002-0000-0300-000002000000}">
      <formula1>$I$3:$M$3</formula1>
    </dataValidation>
    <dataValidation type="list" allowBlank="1" showInputMessage="1" showErrorMessage="1" sqref="F11:F13" xr:uid="{00000000-0002-0000-0300-000003000000}">
      <formula1>$I$3:$L$3</formula1>
    </dataValidation>
    <dataValidation type="list" allowBlank="1" showInputMessage="1" showErrorMessage="1" sqref="F7:F8 F24 F20" xr:uid="{00000000-0002-0000-0300-000004000000}">
      <formula1>$I$3:$P$3</formula1>
    </dataValidation>
  </dataValidations>
  <printOptions horizontalCentered="1"/>
  <pageMargins left="0" right="0" top="0.51181102362204722" bottom="0.39370078740157483" header="0.23622047244094491" footer="0.19685039370078741"/>
  <pageSetup paperSize="8" scale="72"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U31"/>
  <sheetViews>
    <sheetView view="pageBreakPreview" zoomScale="40" zoomScaleNormal="100" zoomScaleSheetLayoutView="40" zoomScalePageLayoutView="60" workbookViewId="0">
      <selection activeCell="H4" sqref="H4"/>
    </sheetView>
  </sheetViews>
  <sheetFormatPr defaultColWidth="9.140625" defaultRowHeight="19.5"/>
  <cols>
    <col min="1" max="1" width="8.85546875" style="10" customWidth="1"/>
    <col min="2" max="2" width="11.140625" style="11" customWidth="1"/>
    <col min="3" max="3" width="11.140625" style="2" customWidth="1"/>
    <col min="4" max="4" width="12.28515625" style="2" customWidth="1"/>
    <col min="5" max="5" width="39.7109375" style="2" customWidth="1"/>
    <col min="6" max="6" width="6.85546875" style="2" customWidth="1"/>
    <col min="7" max="7" width="9.140625" style="2"/>
    <col min="8" max="8" width="30.28515625" style="2" customWidth="1"/>
    <col min="9" max="10" width="9.85546875" style="2" customWidth="1"/>
    <col min="11" max="16" width="9.85546875" style="12" customWidth="1"/>
    <col min="17" max="17" width="42.85546875" style="2" customWidth="1"/>
    <col min="18" max="18" width="9.140625" style="11"/>
    <col min="19" max="19" width="9.140625" style="2"/>
    <col min="20" max="20" width="20.140625" style="2" customWidth="1"/>
    <col min="21" max="21" width="34.42578125" style="2" customWidth="1"/>
    <col min="22" max="16384" width="9.140625" style="2"/>
  </cols>
  <sheetData>
    <row r="1" spans="1:21" ht="24">
      <c r="A1" s="54" t="s">
        <v>515</v>
      </c>
      <c r="B1" s="62"/>
      <c r="C1" s="63"/>
      <c r="D1" s="63"/>
      <c r="E1" s="63"/>
      <c r="F1" s="63"/>
      <c r="G1" s="63"/>
      <c r="H1" s="63"/>
      <c r="I1" s="63"/>
      <c r="J1" s="63"/>
      <c r="K1" s="64"/>
      <c r="L1" s="64"/>
      <c r="M1" s="64"/>
      <c r="N1" s="64"/>
      <c r="O1" s="64"/>
      <c r="P1" s="64"/>
      <c r="Q1" s="63"/>
      <c r="R1" s="62"/>
      <c r="S1" s="63"/>
      <c r="T1" s="63"/>
      <c r="U1" s="63"/>
    </row>
    <row r="2" spans="1:21" ht="39.950000000000003" customHeight="1">
      <c r="A2" s="86" t="s">
        <v>5</v>
      </c>
      <c r="B2" s="87" t="s">
        <v>9</v>
      </c>
      <c r="C2" s="88" t="s">
        <v>6</v>
      </c>
      <c r="D2" s="88" t="s">
        <v>8</v>
      </c>
      <c r="E2" s="88" t="s">
        <v>153</v>
      </c>
      <c r="F2" s="109" t="s">
        <v>370</v>
      </c>
      <c r="G2" s="118"/>
      <c r="H2" s="112" t="s">
        <v>20</v>
      </c>
      <c r="I2" s="106" t="s">
        <v>93</v>
      </c>
      <c r="J2" s="107"/>
      <c r="K2" s="107"/>
      <c r="L2" s="107"/>
      <c r="M2" s="107"/>
      <c r="N2" s="107"/>
      <c r="O2" s="107"/>
      <c r="P2" s="108"/>
      <c r="Q2" s="109" t="s">
        <v>505</v>
      </c>
      <c r="R2" s="103" t="s">
        <v>365</v>
      </c>
      <c r="S2" s="103"/>
      <c r="T2" s="103"/>
      <c r="U2" s="91" t="s">
        <v>507</v>
      </c>
    </row>
    <row r="3" spans="1:21" ht="39.950000000000003" customHeight="1">
      <c r="A3" s="116"/>
      <c r="B3" s="87"/>
      <c r="C3" s="88"/>
      <c r="D3" s="88"/>
      <c r="E3" s="88"/>
      <c r="F3" s="109"/>
      <c r="G3" s="118"/>
      <c r="H3" s="112"/>
      <c r="I3" s="55" t="s">
        <v>16</v>
      </c>
      <c r="J3" s="55" t="s">
        <v>121</v>
      </c>
      <c r="K3" s="60">
        <v>0</v>
      </c>
      <c r="L3" s="59">
        <v>1</v>
      </c>
      <c r="M3" s="81">
        <v>2</v>
      </c>
      <c r="N3" s="60">
        <v>3</v>
      </c>
      <c r="O3" s="60">
        <v>4</v>
      </c>
      <c r="P3" s="61">
        <v>5</v>
      </c>
      <c r="Q3" s="117"/>
      <c r="R3" s="103" t="s">
        <v>502</v>
      </c>
      <c r="S3" s="103"/>
      <c r="T3" s="44" t="s">
        <v>364</v>
      </c>
      <c r="U3" s="91"/>
    </row>
    <row r="4" spans="1:21" s="20" customFormat="1" ht="214.5">
      <c r="A4" s="65" t="s">
        <v>499</v>
      </c>
      <c r="B4" s="66" t="s">
        <v>465</v>
      </c>
      <c r="C4" s="66" t="s">
        <v>466</v>
      </c>
      <c r="D4" s="66" t="s">
        <v>467</v>
      </c>
      <c r="E4" s="66" t="s">
        <v>314</v>
      </c>
      <c r="F4" s="83">
        <v>2</v>
      </c>
      <c r="G4" s="71">
        <f t="shared" ref="G4:G19" si="0">IF(F4="*","ベンダーによる提案事項",HLOOKUP($F4,$I$3:$P$22,ROW()-3,0))</f>
        <v>2</v>
      </c>
      <c r="H4" s="65" t="s">
        <v>195</v>
      </c>
      <c r="I4" s="65" t="s">
        <v>184</v>
      </c>
      <c r="J4" s="65" t="s">
        <v>173</v>
      </c>
      <c r="K4" s="69" t="s">
        <v>94</v>
      </c>
      <c r="L4" s="69" t="s">
        <v>191</v>
      </c>
      <c r="M4" s="69" t="s">
        <v>192</v>
      </c>
      <c r="N4" s="69" t="s">
        <v>218</v>
      </c>
      <c r="O4" s="69" t="s">
        <v>219</v>
      </c>
      <c r="P4" s="69"/>
      <c r="Q4" s="66" t="s">
        <v>496</v>
      </c>
      <c r="R4" s="70">
        <v>2</v>
      </c>
      <c r="S4" s="71">
        <f t="shared" ref="S4:S19" si="1">IF(R4="*","ベンダーによる提案事項",HLOOKUP($R4,$I$3:$P$22,ROW()-3,0))</f>
        <v>2</v>
      </c>
      <c r="T4" s="71" t="s">
        <v>366</v>
      </c>
      <c r="U4" s="48"/>
    </row>
    <row r="5" spans="1:21" s="20" customFormat="1" ht="181.5">
      <c r="A5" s="65" t="s">
        <v>468</v>
      </c>
      <c r="B5" s="66" t="s">
        <v>465</v>
      </c>
      <c r="C5" s="66" t="s">
        <v>466</v>
      </c>
      <c r="D5" s="66" t="s">
        <v>469</v>
      </c>
      <c r="E5" s="66" t="s">
        <v>95</v>
      </c>
      <c r="F5" s="83">
        <v>2</v>
      </c>
      <c r="G5" s="71" t="str">
        <f t="shared" si="0"/>
        <v>同一の構成で情報システムを再構築</v>
      </c>
      <c r="H5" s="65" t="s">
        <v>361</v>
      </c>
      <c r="I5" s="65" t="s">
        <v>184</v>
      </c>
      <c r="J5" s="65" t="s">
        <v>173</v>
      </c>
      <c r="K5" s="66" t="s">
        <v>96</v>
      </c>
      <c r="L5" s="66" t="s">
        <v>164</v>
      </c>
      <c r="M5" s="66" t="s">
        <v>165</v>
      </c>
      <c r="N5" s="66" t="s">
        <v>351</v>
      </c>
      <c r="O5" s="66" t="s">
        <v>322</v>
      </c>
      <c r="P5" s="66"/>
      <c r="Q5" s="66" t="s">
        <v>393</v>
      </c>
      <c r="R5" s="70">
        <v>2</v>
      </c>
      <c r="S5" s="71" t="str">
        <f t="shared" si="1"/>
        <v>同一の構成で情報システムを再構築</v>
      </c>
      <c r="T5" s="71" t="s">
        <v>368</v>
      </c>
      <c r="U5" s="48"/>
    </row>
    <row r="6" spans="1:21" s="20" customFormat="1" ht="132">
      <c r="A6" s="65" t="s">
        <v>470</v>
      </c>
      <c r="B6" s="66" t="s">
        <v>465</v>
      </c>
      <c r="C6" s="66" t="s">
        <v>466</v>
      </c>
      <c r="D6" s="66" t="s">
        <v>471</v>
      </c>
      <c r="E6" s="66" t="s">
        <v>315</v>
      </c>
      <c r="F6" s="67">
        <v>2</v>
      </c>
      <c r="G6" s="71" t="str">
        <f t="shared" si="0"/>
        <v>1ヶ所
(遠隔地)</v>
      </c>
      <c r="H6" s="65" t="s">
        <v>360</v>
      </c>
      <c r="I6" s="65" t="s">
        <v>184</v>
      </c>
      <c r="J6" s="65" t="s">
        <v>173</v>
      </c>
      <c r="K6" s="66" t="s">
        <v>334</v>
      </c>
      <c r="L6" s="66" t="s">
        <v>333</v>
      </c>
      <c r="M6" s="66" t="s">
        <v>332</v>
      </c>
      <c r="N6" s="66"/>
      <c r="O6" s="66"/>
      <c r="P6" s="66"/>
      <c r="Q6" s="66" t="s">
        <v>352</v>
      </c>
      <c r="R6" s="70">
        <v>2</v>
      </c>
      <c r="S6" s="71" t="str">
        <f t="shared" si="1"/>
        <v>1ヶ所
(遠隔地)</v>
      </c>
      <c r="T6" s="71" t="s">
        <v>368</v>
      </c>
      <c r="U6" s="48"/>
    </row>
    <row r="7" spans="1:21" ht="181.5">
      <c r="A7" s="65" t="s">
        <v>148</v>
      </c>
      <c r="B7" s="65" t="s">
        <v>394</v>
      </c>
      <c r="C7" s="66" t="s">
        <v>53</v>
      </c>
      <c r="D7" s="66" t="s">
        <v>472</v>
      </c>
      <c r="E7" s="65" t="s">
        <v>292</v>
      </c>
      <c r="F7" s="67">
        <v>1</v>
      </c>
      <c r="G7" s="71" t="str">
        <f t="shared" si="0"/>
        <v>媒体による外部保管のみ</v>
      </c>
      <c r="H7" s="65" t="s">
        <v>392</v>
      </c>
      <c r="I7" s="65" t="s">
        <v>184</v>
      </c>
      <c r="J7" s="65" t="s">
        <v>173</v>
      </c>
      <c r="K7" s="66" t="s">
        <v>56</v>
      </c>
      <c r="L7" s="66" t="s">
        <v>97</v>
      </c>
      <c r="M7" s="65" t="s">
        <v>316</v>
      </c>
      <c r="N7" s="66"/>
      <c r="O7" s="66"/>
      <c r="P7" s="66"/>
      <c r="Q7" s="66" t="s">
        <v>510</v>
      </c>
      <c r="R7" s="70">
        <v>1</v>
      </c>
      <c r="S7" s="71" t="str">
        <f t="shared" si="1"/>
        <v>媒体による外部保管のみ</v>
      </c>
      <c r="T7" s="71" t="s">
        <v>368</v>
      </c>
      <c r="U7" s="48"/>
    </row>
    <row r="8" spans="1:21" ht="409.5">
      <c r="A8" s="65" t="s">
        <v>473</v>
      </c>
      <c r="B8" s="65" t="s">
        <v>394</v>
      </c>
      <c r="C8" s="66" t="s">
        <v>53</v>
      </c>
      <c r="D8" s="66" t="s">
        <v>474</v>
      </c>
      <c r="E8" s="66" t="s">
        <v>291</v>
      </c>
      <c r="F8" s="67">
        <v>4</v>
      </c>
      <c r="G8" s="71">
        <f t="shared" si="0"/>
        <v>0</v>
      </c>
      <c r="H8" s="65" t="s">
        <v>317</v>
      </c>
      <c r="I8" s="65" t="s">
        <v>184</v>
      </c>
      <c r="J8" s="65" t="s">
        <v>173</v>
      </c>
      <c r="K8" s="66" t="s">
        <v>98</v>
      </c>
      <c r="L8" s="66" t="s">
        <v>99</v>
      </c>
      <c r="M8" s="66" t="s">
        <v>353</v>
      </c>
      <c r="N8" s="66" t="s">
        <v>354</v>
      </c>
      <c r="O8" s="66" t="s">
        <v>355</v>
      </c>
      <c r="P8" s="66" t="s">
        <v>356</v>
      </c>
      <c r="Q8" s="66" t="s">
        <v>497</v>
      </c>
      <c r="R8" s="70">
        <v>4</v>
      </c>
      <c r="S8" s="71">
        <f t="shared" si="1"/>
        <v>0</v>
      </c>
      <c r="T8" s="71" t="s">
        <v>368</v>
      </c>
      <c r="U8" s="48"/>
    </row>
    <row r="9" spans="1:21" ht="132">
      <c r="A9" s="65" t="s">
        <v>475</v>
      </c>
      <c r="B9" s="65" t="s">
        <v>394</v>
      </c>
      <c r="C9" s="66" t="s">
        <v>65</v>
      </c>
      <c r="D9" s="66" t="s">
        <v>476</v>
      </c>
      <c r="E9" s="66" t="s">
        <v>100</v>
      </c>
      <c r="F9" s="67">
        <v>3</v>
      </c>
      <c r="G9" s="71" t="str">
        <f t="shared" si="0"/>
        <v xml:space="preserve">レベル2に加えてエラー監視（トレース情報を含む）を行う
</v>
      </c>
      <c r="H9" s="65" t="s">
        <v>283</v>
      </c>
      <c r="I9" s="65" t="s">
        <v>184</v>
      </c>
      <c r="J9" s="65" t="s">
        <v>173</v>
      </c>
      <c r="K9" s="66" t="s">
        <v>15</v>
      </c>
      <c r="L9" s="66" t="s">
        <v>101</v>
      </c>
      <c r="M9" s="66" t="s">
        <v>102</v>
      </c>
      <c r="N9" s="66" t="s">
        <v>103</v>
      </c>
      <c r="O9" s="66" t="s">
        <v>104</v>
      </c>
      <c r="P9" s="66" t="s">
        <v>105</v>
      </c>
      <c r="Q9" s="66" t="s">
        <v>357</v>
      </c>
      <c r="R9" s="70">
        <v>3</v>
      </c>
      <c r="S9" s="71" t="str">
        <f t="shared" si="1"/>
        <v xml:space="preserve">レベル2に加えてエラー監視（トレース情報を含む）を行う
</v>
      </c>
      <c r="T9" s="71" t="s">
        <v>368</v>
      </c>
      <c r="U9" s="48"/>
    </row>
    <row r="10" spans="1:21" s="25" customFormat="1" ht="99">
      <c r="A10" s="65" t="s">
        <v>149</v>
      </c>
      <c r="B10" s="65" t="s">
        <v>394</v>
      </c>
      <c r="C10" s="66" t="s">
        <v>65</v>
      </c>
      <c r="D10" s="66" t="s">
        <v>477</v>
      </c>
      <c r="E10" s="66" t="s">
        <v>106</v>
      </c>
      <c r="F10" s="67">
        <v>3</v>
      </c>
      <c r="G10" s="71" t="str">
        <f t="shared" si="0"/>
        <v>四半期に1回</v>
      </c>
      <c r="H10" s="65" t="s">
        <v>259</v>
      </c>
      <c r="I10" s="65" t="s">
        <v>184</v>
      </c>
      <c r="J10" s="65" t="s">
        <v>173</v>
      </c>
      <c r="K10" s="66" t="s">
        <v>15</v>
      </c>
      <c r="L10" s="66" t="s">
        <v>107</v>
      </c>
      <c r="M10" s="66" t="s">
        <v>108</v>
      </c>
      <c r="N10" s="66" t="s">
        <v>161</v>
      </c>
      <c r="O10" s="66"/>
      <c r="P10" s="66"/>
      <c r="Q10" s="66"/>
      <c r="R10" s="70">
        <v>3</v>
      </c>
      <c r="S10" s="71" t="str">
        <f t="shared" si="1"/>
        <v>四半期に1回</v>
      </c>
      <c r="T10" s="71" t="s">
        <v>368</v>
      </c>
      <c r="U10" s="48"/>
    </row>
    <row r="11" spans="1:21" s="25" customFormat="1" ht="181.5">
      <c r="A11" s="65" t="s">
        <v>150</v>
      </c>
      <c r="B11" s="65" t="s">
        <v>394</v>
      </c>
      <c r="C11" s="66" t="s">
        <v>478</v>
      </c>
      <c r="D11" s="66" t="s">
        <v>479</v>
      </c>
      <c r="E11" s="66" t="s">
        <v>190</v>
      </c>
      <c r="F11" s="67">
        <v>1</v>
      </c>
      <c r="G11" s="71" t="str">
        <f t="shared" si="0"/>
        <v>障害報告のみ</v>
      </c>
      <c r="H11" s="65" t="s">
        <v>391</v>
      </c>
      <c r="I11" s="65" t="s">
        <v>184</v>
      </c>
      <c r="J11" s="65" t="s">
        <v>173</v>
      </c>
      <c r="K11" s="66" t="s">
        <v>162</v>
      </c>
      <c r="L11" s="66" t="s">
        <v>125</v>
      </c>
      <c r="M11" s="66" t="s">
        <v>126</v>
      </c>
      <c r="N11" s="66"/>
      <c r="O11" s="66"/>
      <c r="P11" s="66"/>
      <c r="Q11" s="66" t="s">
        <v>193</v>
      </c>
      <c r="R11" s="70">
        <v>1</v>
      </c>
      <c r="S11" s="71" t="str">
        <f t="shared" si="1"/>
        <v>障害報告のみ</v>
      </c>
      <c r="T11" s="71" t="s">
        <v>368</v>
      </c>
      <c r="U11" s="48"/>
    </row>
    <row r="12" spans="1:21" s="26" customFormat="1" ht="132">
      <c r="A12" s="65" t="s">
        <v>480</v>
      </c>
      <c r="B12" s="66" t="s">
        <v>276</v>
      </c>
      <c r="C12" s="66" t="s">
        <v>277</v>
      </c>
      <c r="D12" s="66" t="s">
        <v>481</v>
      </c>
      <c r="E12" s="66" t="s">
        <v>284</v>
      </c>
      <c r="F12" s="83">
        <v>1</v>
      </c>
      <c r="G12" s="71" t="str">
        <f t="shared" si="0"/>
        <v>ベンダーの既設コールセンターを利用する</v>
      </c>
      <c r="H12" s="65" t="s">
        <v>390</v>
      </c>
      <c r="I12" s="65" t="s">
        <v>167</v>
      </c>
      <c r="J12" s="65" t="s">
        <v>260</v>
      </c>
      <c r="K12" s="66" t="s">
        <v>263</v>
      </c>
      <c r="L12" s="66" t="s">
        <v>264</v>
      </c>
      <c r="M12" s="66" t="s">
        <v>265</v>
      </c>
      <c r="N12" s="66"/>
      <c r="O12" s="66"/>
      <c r="P12" s="66"/>
      <c r="Q12" s="66"/>
      <c r="R12" s="70">
        <v>1</v>
      </c>
      <c r="S12" s="71" t="str">
        <f t="shared" si="1"/>
        <v>ベンダーの既設コールセンターを利用する</v>
      </c>
      <c r="T12" s="71" t="s">
        <v>366</v>
      </c>
      <c r="U12" s="48"/>
    </row>
    <row r="13" spans="1:21" s="26" customFormat="1" ht="132">
      <c r="A13" s="65" t="s">
        <v>482</v>
      </c>
      <c r="B13" s="66" t="s">
        <v>276</v>
      </c>
      <c r="C13" s="66" t="s">
        <v>277</v>
      </c>
      <c r="D13" s="66" t="s">
        <v>483</v>
      </c>
      <c r="E13" s="66" t="s">
        <v>285</v>
      </c>
      <c r="F13" s="83">
        <v>1</v>
      </c>
      <c r="G13" s="71" t="str">
        <f t="shared" si="0"/>
        <v xml:space="preserve">既存のインシデント管理のプロセスに従う
</v>
      </c>
      <c r="H13" s="65" t="s">
        <v>389</v>
      </c>
      <c r="I13" s="65" t="s">
        <v>167</v>
      </c>
      <c r="J13" s="65" t="s">
        <v>260</v>
      </c>
      <c r="K13" s="66" t="s">
        <v>266</v>
      </c>
      <c r="L13" s="66" t="s">
        <v>267</v>
      </c>
      <c r="M13" s="66" t="s">
        <v>268</v>
      </c>
      <c r="N13" s="66"/>
      <c r="O13" s="66"/>
      <c r="P13" s="66"/>
      <c r="Q13" s="66"/>
      <c r="R13" s="70">
        <v>1</v>
      </c>
      <c r="S13" s="71" t="str">
        <f t="shared" si="1"/>
        <v xml:space="preserve">既存のインシデント管理のプロセスに従う
</v>
      </c>
      <c r="T13" s="71" t="s">
        <v>366</v>
      </c>
      <c r="U13" s="48"/>
    </row>
    <row r="14" spans="1:21" s="27" customFormat="1" ht="132">
      <c r="A14" s="65" t="s">
        <v>484</v>
      </c>
      <c r="B14" s="65" t="s">
        <v>276</v>
      </c>
      <c r="C14" s="66" t="s">
        <v>277</v>
      </c>
      <c r="D14" s="66" t="s">
        <v>485</v>
      </c>
      <c r="E14" s="65" t="s">
        <v>286</v>
      </c>
      <c r="F14" s="67">
        <v>1</v>
      </c>
      <c r="G14" s="71" t="str">
        <f t="shared" si="0"/>
        <v xml:space="preserve">既存の問題管理のプロセスに従う
</v>
      </c>
      <c r="H14" s="65" t="s">
        <v>388</v>
      </c>
      <c r="I14" s="65" t="s">
        <v>167</v>
      </c>
      <c r="J14" s="65" t="s">
        <v>260</v>
      </c>
      <c r="K14" s="66" t="s">
        <v>269</v>
      </c>
      <c r="L14" s="66" t="s">
        <v>270</v>
      </c>
      <c r="M14" s="65" t="s">
        <v>271</v>
      </c>
      <c r="N14" s="66"/>
      <c r="O14" s="66"/>
      <c r="P14" s="66"/>
      <c r="Q14" s="66"/>
      <c r="R14" s="70">
        <v>1</v>
      </c>
      <c r="S14" s="71" t="str">
        <f t="shared" si="1"/>
        <v xml:space="preserve">既存の問題管理のプロセスに従う
</v>
      </c>
      <c r="T14" s="71" t="s">
        <v>366</v>
      </c>
      <c r="U14" s="48"/>
    </row>
    <row r="15" spans="1:21" s="27" customFormat="1" ht="132">
      <c r="A15" s="65" t="s">
        <v>486</v>
      </c>
      <c r="B15" s="65" t="s">
        <v>276</v>
      </c>
      <c r="C15" s="66" t="s">
        <v>277</v>
      </c>
      <c r="D15" s="66" t="s">
        <v>487</v>
      </c>
      <c r="E15" s="66" t="s">
        <v>287</v>
      </c>
      <c r="F15" s="67">
        <v>1</v>
      </c>
      <c r="G15" s="71" t="str">
        <f t="shared" si="0"/>
        <v xml:space="preserve">既存の構成管理のプロセスに従う
</v>
      </c>
      <c r="H15" s="65" t="s">
        <v>387</v>
      </c>
      <c r="I15" s="65" t="s">
        <v>167</v>
      </c>
      <c r="J15" s="65" t="s">
        <v>260</v>
      </c>
      <c r="K15" s="66" t="s">
        <v>272</v>
      </c>
      <c r="L15" s="66" t="s">
        <v>261</v>
      </c>
      <c r="M15" s="66" t="s">
        <v>273</v>
      </c>
      <c r="N15" s="66"/>
      <c r="O15" s="66"/>
      <c r="P15" s="66"/>
      <c r="Q15" s="66"/>
      <c r="R15" s="70">
        <v>1</v>
      </c>
      <c r="S15" s="71" t="str">
        <f t="shared" si="1"/>
        <v xml:space="preserve">既存の構成管理のプロセスに従う
</v>
      </c>
      <c r="T15" s="71" t="s">
        <v>366</v>
      </c>
      <c r="U15" s="48"/>
    </row>
    <row r="16" spans="1:21" s="27" customFormat="1" ht="132">
      <c r="A16" s="65" t="s">
        <v>488</v>
      </c>
      <c r="B16" s="65" t="s">
        <v>276</v>
      </c>
      <c r="C16" s="66" t="s">
        <v>277</v>
      </c>
      <c r="D16" s="66" t="s">
        <v>489</v>
      </c>
      <c r="E16" s="66" t="s">
        <v>288</v>
      </c>
      <c r="F16" s="67">
        <v>1</v>
      </c>
      <c r="G16" s="71" t="str">
        <f t="shared" si="0"/>
        <v xml:space="preserve">既存の変更管理のプロセスに従う
</v>
      </c>
      <c r="H16" s="65" t="s">
        <v>386</v>
      </c>
      <c r="I16" s="65" t="s">
        <v>167</v>
      </c>
      <c r="J16" s="65" t="s">
        <v>260</v>
      </c>
      <c r="K16" s="66" t="s">
        <v>274</v>
      </c>
      <c r="L16" s="66" t="s">
        <v>262</v>
      </c>
      <c r="M16" s="66" t="s">
        <v>275</v>
      </c>
      <c r="N16" s="66"/>
      <c r="O16" s="66"/>
      <c r="P16" s="66"/>
      <c r="Q16" s="66"/>
      <c r="R16" s="70">
        <v>1</v>
      </c>
      <c r="S16" s="71" t="str">
        <f t="shared" si="1"/>
        <v xml:space="preserve">既存の変更管理のプロセスに従う
</v>
      </c>
      <c r="T16" s="71" t="s">
        <v>366</v>
      </c>
      <c r="U16" s="48"/>
    </row>
    <row r="17" spans="1:21" s="25" customFormat="1" ht="115.5">
      <c r="A17" s="65" t="s">
        <v>109</v>
      </c>
      <c r="B17" s="65" t="s">
        <v>490</v>
      </c>
      <c r="C17" s="66" t="s">
        <v>491</v>
      </c>
      <c r="D17" s="78" t="s">
        <v>492</v>
      </c>
      <c r="E17" s="66" t="s">
        <v>244</v>
      </c>
      <c r="F17" s="67">
        <v>4</v>
      </c>
      <c r="G17" s="71">
        <f t="shared" si="0"/>
        <v>0</v>
      </c>
      <c r="H17" s="65" t="s">
        <v>111</v>
      </c>
      <c r="I17" s="65" t="s">
        <v>184</v>
      </c>
      <c r="J17" s="65" t="s">
        <v>173</v>
      </c>
      <c r="K17" s="65" t="s">
        <v>112</v>
      </c>
      <c r="L17" s="65" t="s">
        <v>113</v>
      </c>
      <c r="M17" s="65" t="s">
        <v>114</v>
      </c>
      <c r="N17" s="65" t="s">
        <v>115</v>
      </c>
      <c r="O17" s="65" t="s">
        <v>116</v>
      </c>
      <c r="P17" s="65" t="s">
        <v>117</v>
      </c>
      <c r="Q17" s="65" t="s">
        <v>194</v>
      </c>
      <c r="R17" s="70">
        <v>4</v>
      </c>
      <c r="S17" s="71">
        <f t="shared" si="1"/>
        <v>0</v>
      </c>
      <c r="T17" s="76"/>
      <c r="U17" s="48"/>
    </row>
    <row r="18" spans="1:21" s="25" customFormat="1" ht="132">
      <c r="A18" s="65" t="s">
        <v>151</v>
      </c>
      <c r="B18" s="65" t="s">
        <v>490</v>
      </c>
      <c r="C18" s="66" t="s">
        <v>491</v>
      </c>
      <c r="D18" s="78" t="s">
        <v>493</v>
      </c>
      <c r="E18" s="66" t="s">
        <v>245</v>
      </c>
      <c r="F18" s="67">
        <v>1</v>
      </c>
      <c r="G18" s="71" t="str">
        <f t="shared" si="0"/>
        <v xml:space="preserve">3ヶ月未満
</v>
      </c>
      <c r="H18" s="65" t="s">
        <v>118</v>
      </c>
      <c r="I18" s="65" t="s">
        <v>172</v>
      </c>
      <c r="J18" s="65" t="s">
        <v>171</v>
      </c>
      <c r="K18" s="66" t="s">
        <v>119</v>
      </c>
      <c r="L18" s="66" t="s">
        <v>120</v>
      </c>
      <c r="M18" s="66"/>
      <c r="N18" s="66"/>
      <c r="O18" s="66"/>
      <c r="P18" s="66"/>
      <c r="Q18" s="65" t="s">
        <v>318</v>
      </c>
      <c r="R18" s="70">
        <v>1</v>
      </c>
      <c r="S18" s="71" t="str">
        <f t="shared" si="1"/>
        <v xml:space="preserve">3ヶ月未満
</v>
      </c>
      <c r="T18" s="71" t="s">
        <v>368</v>
      </c>
      <c r="U18" s="48"/>
    </row>
    <row r="19" spans="1:21" s="25" customFormat="1" ht="165">
      <c r="A19" s="66" t="s">
        <v>152</v>
      </c>
      <c r="B19" s="66" t="s">
        <v>409</v>
      </c>
      <c r="C19" s="84" t="s">
        <v>494</v>
      </c>
      <c r="D19" s="65" t="s">
        <v>495</v>
      </c>
      <c r="E19" s="65" t="s">
        <v>319</v>
      </c>
      <c r="F19" s="67">
        <v>1</v>
      </c>
      <c r="G19" s="71" t="str">
        <f t="shared" si="0"/>
        <v>有り</v>
      </c>
      <c r="H19" s="65" t="s">
        <v>320</v>
      </c>
      <c r="I19" s="65" t="s">
        <v>172</v>
      </c>
      <c r="J19" s="65" t="s">
        <v>171</v>
      </c>
      <c r="K19" s="65" t="s">
        <v>127</v>
      </c>
      <c r="L19" s="65" t="s">
        <v>128</v>
      </c>
      <c r="M19" s="65"/>
      <c r="N19" s="65"/>
      <c r="O19" s="65"/>
      <c r="P19" s="65"/>
      <c r="Q19" s="85"/>
      <c r="R19" s="70">
        <v>1</v>
      </c>
      <c r="S19" s="71" t="str">
        <f t="shared" si="1"/>
        <v>有り</v>
      </c>
      <c r="T19" s="71" t="s">
        <v>368</v>
      </c>
      <c r="U19" s="48"/>
    </row>
    <row r="20" spans="1:21" s="25" customFormat="1">
      <c r="A20" s="5"/>
      <c r="B20" s="6"/>
      <c r="C20" s="1"/>
      <c r="D20" s="36"/>
      <c r="E20" s="22"/>
      <c r="F20" s="30"/>
      <c r="G20" s="30"/>
      <c r="H20" s="30"/>
      <c r="I20" s="32"/>
      <c r="J20" s="32"/>
      <c r="K20" s="32"/>
      <c r="L20" s="32"/>
      <c r="M20" s="32"/>
      <c r="N20" s="32"/>
      <c r="O20" s="28"/>
      <c r="P20" s="29"/>
      <c r="Q20" s="29"/>
      <c r="R20" s="31"/>
      <c r="S20" s="30"/>
      <c r="T20" s="30"/>
    </row>
    <row r="21" spans="1:21">
      <c r="A21" s="5"/>
      <c r="B21" s="6"/>
      <c r="C21" s="1"/>
      <c r="D21" s="1"/>
      <c r="E21" s="7"/>
      <c r="F21" s="4"/>
      <c r="G21" s="4"/>
      <c r="H21" s="4"/>
      <c r="I21" s="8"/>
      <c r="J21" s="8"/>
      <c r="K21" s="8"/>
      <c r="L21" s="8"/>
      <c r="M21" s="8"/>
      <c r="N21" s="8"/>
      <c r="O21" s="6"/>
      <c r="P21" s="1"/>
      <c r="Q21" s="1"/>
      <c r="R21" s="24"/>
      <c r="S21" s="4"/>
      <c r="T21" s="4"/>
    </row>
    <row r="22" spans="1:21">
      <c r="A22" s="9"/>
      <c r="B22" s="6"/>
      <c r="C22" s="1"/>
      <c r="D22" s="1"/>
      <c r="E22" s="1"/>
      <c r="F22" s="3"/>
      <c r="G22" s="3"/>
      <c r="H22" s="3"/>
      <c r="I22" s="8"/>
      <c r="J22" s="8"/>
      <c r="K22" s="8"/>
      <c r="L22" s="8"/>
      <c r="M22" s="8"/>
      <c r="N22" s="8"/>
      <c r="O22" s="6"/>
      <c r="P22" s="21"/>
      <c r="Q22" s="1"/>
      <c r="R22" s="24"/>
      <c r="S22" s="3"/>
      <c r="T22" s="3"/>
    </row>
    <row r="23" spans="1:21">
      <c r="A23" s="5"/>
      <c r="B23" s="6"/>
      <c r="C23" s="1"/>
      <c r="D23" s="1"/>
      <c r="E23" s="1"/>
      <c r="F23" s="1"/>
      <c r="G23" s="1"/>
      <c r="H23" s="1"/>
      <c r="I23" s="1"/>
      <c r="J23" s="1"/>
      <c r="K23" s="8"/>
      <c r="L23" s="8"/>
      <c r="M23" s="8"/>
      <c r="N23" s="8"/>
      <c r="O23" s="8"/>
      <c r="P23" s="8"/>
      <c r="Q23" s="1"/>
      <c r="R23" s="6"/>
      <c r="S23" s="1"/>
      <c r="T23" s="1"/>
    </row>
    <row r="24" spans="1:21">
      <c r="A24" s="5"/>
      <c r="B24" s="6"/>
      <c r="C24" s="1"/>
      <c r="D24" s="1"/>
      <c r="E24" s="1"/>
      <c r="F24" s="1"/>
      <c r="G24" s="1"/>
      <c r="H24" s="1"/>
      <c r="I24" s="1"/>
      <c r="J24" s="1"/>
      <c r="K24" s="8"/>
      <c r="L24" s="8"/>
      <c r="M24" s="8"/>
      <c r="N24" s="8"/>
      <c r="O24" s="8"/>
      <c r="P24" s="8"/>
      <c r="Q24" s="1"/>
      <c r="R24" s="6"/>
      <c r="S24" s="1"/>
      <c r="T24" s="1"/>
    </row>
    <row r="25" spans="1:21">
      <c r="A25" s="5"/>
      <c r="B25" s="6"/>
      <c r="C25" s="1"/>
      <c r="D25" s="1"/>
      <c r="E25" s="1"/>
      <c r="F25" s="1"/>
      <c r="G25" s="1"/>
      <c r="H25" s="1"/>
      <c r="I25" s="1"/>
      <c r="J25" s="1"/>
      <c r="K25" s="8"/>
      <c r="L25" s="8"/>
      <c r="M25" s="8"/>
      <c r="N25" s="8"/>
      <c r="O25" s="8"/>
      <c r="P25" s="8"/>
      <c r="Q25" s="1"/>
      <c r="R25" s="6"/>
      <c r="S25" s="1"/>
      <c r="T25" s="1"/>
    </row>
    <row r="26" spans="1:21">
      <c r="A26" s="5"/>
      <c r="B26" s="6"/>
      <c r="C26" s="1"/>
      <c r="D26" s="1"/>
      <c r="E26" s="1"/>
      <c r="F26" s="1"/>
      <c r="G26" s="1"/>
      <c r="H26" s="1"/>
      <c r="I26" s="1"/>
      <c r="J26" s="1"/>
      <c r="K26" s="8"/>
      <c r="L26" s="8"/>
      <c r="M26" s="8"/>
      <c r="N26" s="8"/>
      <c r="O26" s="8"/>
      <c r="P26" s="8"/>
      <c r="Q26" s="1"/>
      <c r="R26" s="6"/>
      <c r="S26" s="1"/>
      <c r="T26" s="1"/>
    </row>
    <row r="27" spans="1:21">
      <c r="A27" s="5"/>
      <c r="B27" s="6"/>
      <c r="C27" s="1"/>
      <c r="D27" s="1"/>
      <c r="E27" s="1"/>
      <c r="F27" s="1"/>
      <c r="G27" s="1"/>
      <c r="H27" s="1"/>
      <c r="I27" s="1"/>
      <c r="J27" s="1"/>
      <c r="K27" s="8"/>
      <c r="L27" s="8"/>
      <c r="M27" s="8"/>
      <c r="N27" s="8"/>
      <c r="O27" s="8"/>
      <c r="P27" s="8"/>
      <c r="Q27" s="1"/>
      <c r="R27" s="6"/>
      <c r="S27" s="1"/>
      <c r="T27" s="1"/>
    </row>
    <row r="28" spans="1:21">
      <c r="A28" s="5"/>
      <c r="B28" s="6"/>
      <c r="C28" s="1"/>
      <c r="D28" s="1"/>
      <c r="E28" s="1"/>
      <c r="F28" s="1"/>
      <c r="G28" s="1"/>
      <c r="H28" s="1"/>
      <c r="I28" s="1"/>
      <c r="J28" s="1"/>
      <c r="K28" s="8"/>
      <c r="L28" s="8"/>
      <c r="M28" s="8"/>
      <c r="N28" s="8"/>
      <c r="O28" s="8"/>
      <c r="P28" s="8"/>
      <c r="Q28" s="1"/>
      <c r="R28" s="6"/>
      <c r="S28" s="1"/>
      <c r="T28" s="1"/>
    </row>
    <row r="29" spans="1:21">
      <c r="A29" s="5"/>
      <c r="B29" s="6"/>
      <c r="C29" s="1"/>
      <c r="D29" s="1"/>
      <c r="E29" s="1"/>
      <c r="F29" s="1"/>
      <c r="G29" s="1"/>
      <c r="H29" s="1"/>
      <c r="I29" s="1"/>
      <c r="J29" s="1"/>
      <c r="K29" s="8"/>
      <c r="L29" s="8"/>
      <c r="M29" s="8"/>
      <c r="N29" s="8"/>
      <c r="O29" s="8"/>
      <c r="P29" s="8"/>
      <c r="Q29" s="1"/>
      <c r="R29" s="6"/>
      <c r="S29" s="1"/>
      <c r="T29" s="1"/>
    </row>
    <row r="30" spans="1:21">
      <c r="A30" s="5"/>
      <c r="B30" s="6"/>
      <c r="C30" s="1"/>
      <c r="D30" s="1"/>
      <c r="E30" s="1"/>
      <c r="F30" s="1"/>
      <c r="G30" s="1"/>
      <c r="H30" s="1"/>
      <c r="I30" s="1"/>
      <c r="J30" s="1"/>
      <c r="K30" s="8"/>
      <c r="L30" s="8"/>
      <c r="M30" s="8"/>
      <c r="N30" s="8"/>
      <c r="O30" s="8"/>
      <c r="P30" s="8"/>
      <c r="Q30" s="1"/>
      <c r="R30" s="6"/>
      <c r="S30" s="1"/>
      <c r="T30" s="1"/>
    </row>
    <row r="31" spans="1:21">
      <c r="A31" s="5"/>
      <c r="B31" s="6"/>
      <c r="C31" s="1"/>
      <c r="D31" s="1"/>
      <c r="E31" s="1"/>
      <c r="F31" s="1"/>
      <c r="G31" s="1"/>
      <c r="H31" s="1"/>
      <c r="I31" s="1"/>
      <c r="J31" s="1"/>
      <c r="K31" s="8"/>
      <c r="L31" s="8"/>
      <c r="M31" s="8"/>
      <c r="N31" s="8"/>
      <c r="O31" s="8"/>
      <c r="P31" s="8"/>
      <c r="Q31" s="1"/>
      <c r="R31" s="6"/>
      <c r="S31" s="1"/>
      <c r="T31" s="1"/>
    </row>
  </sheetData>
  <mergeCells count="12">
    <mergeCell ref="U2:U3"/>
    <mergeCell ref="A2:A3"/>
    <mergeCell ref="B2:B3"/>
    <mergeCell ref="C2:C3"/>
    <mergeCell ref="Q2:Q3"/>
    <mergeCell ref="I2:P2"/>
    <mergeCell ref="D2:D3"/>
    <mergeCell ref="E2:E3"/>
    <mergeCell ref="F2:G3"/>
    <mergeCell ref="H2:H3"/>
    <mergeCell ref="R2:T2"/>
    <mergeCell ref="R3:S3"/>
  </mergeCells>
  <phoneticPr fontId="2"/>
  <dataValidations disablePrompts="1" count="5">
    <dataValidation type="list" allowBlank="1" showInputMessage="1" showErrorMessage="1" sqref="F8 F15" xr:uid="{00000000-0002-0000-0400-000000000000}">
      <formula1>$I$3:$P$3</formula1>
    </dataValidation>
    <dataValidation type="list" allowBlank="1" showInputMessage="1" showErrorMessage="1" sqref="F18:F19" xr:uid="{00000000-0002-0000-0400-000001000000}">
      <formula1>$I$3:$L$3</formula1>
    </dataValidation>
    <dataValidation type="list" allowBlank="1" showInputMessage="1" showErrorMessage="1" sqref="F10" xr:uid="{00000000-0002-0000-0400-000002000000}">
      <formula1>$I$3:$N$3</formula1>
    </dataValidation>
    <dataValidation type="list" allowBlank="1" showInputMessage="1" showErrorMessage="1" sqref="F4" xr:uid="{00000000-0002-0000-0400-000003000000}">
      <formula1>$I$3:$O$3</formula1>
    </dataValidation>
    <dataValidation type="list" allowBlank="1" showInputMessage="1" showErrorMessage="1" sqref="F7 F11 F14" xr:uid="{00000000-0002-0000-0400-000004000000}">
      <formula1>$I$3:$M$3</formula1>
    </dataValidation>
  </dataValidations>
  <printOptions horizontalCentered="1"/>
  <pageMargins left="0" right="0" top="0.51181102362204722" bottom="0.39370078740157483" header="0.23622047244094491" footer="0.19685039370078741"/>
  <pageSetup paperSize="8" scale="72" fitToHeight="0" orientation="landscape" r:id="rId1"/>
  <headerFooter alignWithMargins="0">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86381C90-FF73-4017-939C-973E5AB4D8A2}">
  <ds:schemaRefs>
    <ds:schemaRef ds:uri="http://schemas.microsoft.com/office/2006/metadata/longPropertie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Ⅰ全庁的要求事項</vt:lpstr>
      <vt:lpstr>Ⅱ業務主管部門要求事項</vt:lpstr>
      <vt:lpstr>Ⅲ実現方法要求事項</vt:lpstr>
      <vt:lpstr>Ⅰ全庁的要求事項!Print_Area</vt:lpstr>
      <vt:lpstr>Ⅱ業務主管部門要求事項!Print_Area</vt:lpstr>
      <vt:lpstr>Ⅲ実現方法要求事項!Print_Area</vt:lpstr>
      <vt:lpstr>Ⅰ全庁的要求事項!Print_Titles</vt:lpstr>
      <vt:lpstr>Ⅱ業務主管部門要求事項!Print_Titles</vt:lpstr>
      <vt:lpstr>Ⅲ実現方法要求事項!Print_Titles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2026-04-15T03:04:06Z</dcterms:created>
  <dcterms:modified xsi:type="dcterms:W3CDTF">2026-05-15T00:47:07Z</dcterms:modified>
</cp:coreProperties>
</file>